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8" sheetId="1" r:id="rId1"/>
  </sheets>
  <definedNames>
    <definedName name="_xlnm.Print_Area" localSheetId="0">'58'!$A$1:$N$59</definedName>
  </definedNames>
  <calcPr fullCalcOnLoad="1"/>
</workbook>
</file>

<file path=xl/sharedStrings.xml><?xml version="1.0" encoding="utf-8"?>
<sst xmlns="http://schemas.openxmlformats.org/spreadsheetml/2006/main" count="67" uniqueCount="64">
  <si>
    <t>　注：通勤災害に係る給付は含まない。</t>
  </si>
  <si>
    <t>　単位：件、千円</t>
  </si>
  <si>
    <t>区分</t>
  </si>
  <si>
    <t>件数</t>
  </si>
  <si>
    <t>金額</t>
  </si>
  <si>
    <t>化学工業</t>
  </si>
  <si>
    <t>ガラス又はセメント製造業</t>
  </si>
  <si>
    <t>その他の窯業又は土石製品製造業</t>
  </si>
  <si>
    <t>金属精錬業</t>
  </si>
  <si>
    <t>非鉄金属精錬業</t>
  </si>
  <si>
    <t>林業</t>
  </si>
  <si>
    <t>金属材料品製造業</t>
  </si>
  <si>
    <t>木材伐出業</t>
  </si>
  <si>
    <t>鋳物業</t>
  </si>
  <si>
    <t>その他の林業</t>
  </si>
  <si>
    <t>金属製品製造業又は金属加工業</t>
  </si>
  <si>
    <t>めっき業</t>
  </si>
  <si>
    <t>鉱業</t>
  </si>
  <si>
    <t>機械器具製造業</t>
  </si>
  <si>
    <t>電気機械器具製造業</t>
  </si>
  <si>
    <t>輸送用機械器具製造業</t>
  </si>
  <si>
    <t>採石業</t>
  </si>
  <si>
    <t>計量器、光学機械、時計等製造業</t>
  </si>
  <si>
    <t>その他の鉱業</t>
  </si>
  <si>
    <t>陶磁器製品製造業</t>
  </si>
  <si>
    <t>洋食器刃物手工具又は一般金物製造業</t>
  </si>
  <si>
    <t>建設事業</t>
  </si>
  <si>
    <t>貴金属製品装身具皮革製品等製造業</t>
  </si>
  <si>
    <t>その他の製造業</t>
  </si>
  <si>
    <t>道路新設事業</t>
  </si>
  <si>
    <t>ほ装工事業</t>
  </si>
  <si>
    <t>運輸業</t>
  </si>
  <si>
    <t>鉄道又は軌道新設事業</t>
  </si>
  <si>
    <t>建築事業</t>
  </si>
  <si>
    <t>貨物取扱事業</t>
  </si>
  <si>
    <t>既設建築物設備工事業</t>
  </si>
  <si>
    <t>機械装置の組立すえ付事業</t>
  </si>
  <si>
    <t>その他の建設事業</t>
  </si>
  <si>
    <t>電気、ガス、水道又は熱供給の事業</t>
  </si>
  <si>
    <t>製造業</t>
  </si>
  <si>
    <t>その他の事業</t>
  </si>
  <si>
    <t>食料品製造業</t>
  </si>
  <si>
    <t>清掃、火葬又はと畜の事業</t>
  </si>
  <si>
    <t>ビルメンテナンス事業</t>
  </si>
  <si>
    <t>繊維工業又は繊維製品製造業</t>
  </si>
  <si>
    <t>金属又は非金属鉱業</t>
  </si>
  <si>
    <t>一般失業対策事業</t>
  </si>
  <si>
    <t>　資料：岐阜労働基準局</t>
  </si>
  <si>
    <t>その他各種事業</t>
  </si>
  <si>
    <t>36．労  働  者  災  害  補  償  保  険</t>
  </si>
  <si>
    <t>印刷又は製本業</t>
  </si>
  <si>
    <t>製炭業又は木炭製造業</t>
  </si>
  <si>
    <t>製糸業</t>
  </si>
  <si>
    <t>パルプ又は紙製造業</t>
  </si>
  <si>
    <t>56</t>
  </si>
  <si>
    <t>57</t>
  </si>
  <si>
    <t>水力発電施設等新設事業</t>
  </si>
  <si>
    <t>木材又は木製品製造業</t>
  </si>
  <si>
    <t>（１）産 業 別 支 払 状 況（業務災害）</t>
  </si>
  <si>
    <t>55</t>
  </si>
  <si>
    <t>石炭、石鉱業又はドロマイト鉱業</t>
  </si>
  <si>
    <t>交通運送事業</t>
  </si>
  <si>
    <t>54</t>
  </si>
  <si>
    <t>昭　　 和　　 53　　 年　　 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</si>
</sst>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###\ ###\ ##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7" fillId="0" borderId="0" xfId="0" applyFont="1" applyFill="1" applyAlignment="1">
      <alignment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7" fillId="0" borderId="4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7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distributed" vertical="center" wrapText="1"/>
    </xf>
    <xf numFmtId="176" fontId="3" fillId="0" borderId="5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4" fillId="0" borderId="1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distributed"/>
    </xf>
    <xf numFmtId="38" fontId="10" fillId="0" borderId="0" xfId="16" applyFont="1" applyFill="1" applyBorder="1" applyAlignment="1">
      <alignment horizontal="distributed" shrinkToFit="1"/>
    </xf>
    <xf numFmtId="0" fontId="4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125" zoomScaleNormal="125" workbookViewId="0" topLeftCell="A1">
      <selection activeCell="M35" sqref="M35"/>
    </sheetView>
  </sheetViews>
  <sheetFormatPr defaultColWidth="9.00390625" defaultRowHeight="13.5"/>
  <cols>
    <col min="1" max="1" width="1.00390625" style="1" customWidth="1"/>
    <col min="2" max="2" width="2.50390625" style="1" customWidth="1"/>
    <col min="3" max="3" width="21.125" style="1" customWidth="1"/>
    <col min="4" max="4" width="1.00390625" style="1" customWidth="1"/>
    <col min="5" max="5" width="7.50390625" style="1" customWidth="1"/>
    <col min="6" max="6" width="9.25390625" style="1" customWidth="1"/>
    <col min="7" max="7" width="0.74609375" style="1" customWidth="1"/>
    <col min="8" max="8" width="1.00390625" style="1" customWidth="1"/>
    <col min="9" max="9" width="2.50390625" style="1" customWidth="1"/>
    <col min="10" max="10" width="21.125" style="1" customWidth="1"/>
    <col min="11" max="11" width="1.00390625" style="1" customWidth="1"/>
    <col min="12" max="12" width="7.50390625" style="1" customWidth="1"/>
    <col min="13" max="13" width="9.25390625" style="1" customWidth="1"/>
    <col min="14" max="14" width="0.6171875" style="1" customWidth="1"/>
    <col min="15" max="16384" width="9.00390625" style="1" customWidth="1"/>
  </cols>
  <sheetData>
    <row r="1" spans="1:14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42" t="s">
        <v>58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ht="13.5" customHeight="1">
      <c r="A4" s="2" t="s">
        <v>0</v>
      </c>
    </row>
    <row r="5" ht="13.5" customHeight="1" thickBot="1">
      <c r="A5" s="2" t="s">
        <v>1</v>
      </c>
    </row>
    <row r="6" spans="1:14" ht="15" customHeight="1" thickTop="1">
      <c r="A6" s="47" t="s">
        <v>2</v>
      </c>
      <c r="B6" s="47"/>
      <c r="C6" s="47"/>
      <c r="D6" s="47"/>
      <c r="E6" s="3" t="s">
        <v>3</v>
      </c>
      <c r="F6" s="39" t="s">
        <v>4</v>
      </c>
      <c r="G6" s="40"/>
      <c r="H6" s="48" t="s">
        <v>2</v>
      </c>
      <c r="I6" s="47"/>
      <c r="J6" s="47"/>
      <c r="K6" s="49"/>
      <c r="L6" s="3" t="s">
        <v>3</v>
      </c>
      <c r="M6" s="3" t="s">
        <v>4</v>
      </c>
      <c r="N6" s="36"/>
    </row>
    <row r="7" spans="5:12" ht="6" customHeight="1">
      <c r="E7" s="4"/>
      <c r="H7" s="5"/>
      <c r="I7" s="6"/>
      <c r="J7" s="6"/>
      <c r="K7" s="7"/>
      <c r="L7" s="4"/>
    </row>
    <row r="8" spans="2:14" s="8" customFormat="1" ht="13.5">
      <c r="B8" s="43" t="s">
        <v>63</v>
      </c>
      <c r="C8" s="43"/>
      <c r="E8" s="9">
        <v>82235</v>
      </c>
      <c r="F8" s="10">
        <v>7099444</v>
      </c>
      <c r="G8" s="10"/>
      <c r="H8" s="11"/>
      <c r="I8" s="12"/>
      <c r="J8" s="13" t="s">
        <v>53</v>
      </c>
      <c r="K8" s="33"/>
      <c r="L8" s="9">
        <v>627</v>
      </c>
      <c r="M8" s="10">
        <v>62397</v>
      </c>
      <c r="N8" s="10"/>
    </row>
    <row r="9" spans="2:14" s="8" customFormat="1" ht="13.5">
      <c r="B9" s="43" t="s">
        <v>62</v>
      </c>
      <c r="C9" s="43"/>
      <c r="E9" s="9">
        <v>84289</v>
      </c>
      <c r="F9" s="10">
        <v>7862016</v>
      </c>
      <c r="G9" s="10"/>
      <c r="H9" s="11"/>
      <c r="I9" s="12"/>
      <c r="J9" s="13" t="s">
        <v>50</v>
      </c>
      <c r="K9" s="14"/>
      <c r="L9" s="9">
        <v>418</v>
      </c>
      <c r="M9" s="10">
        <v>34284</v>
      </c>
      <c r="N9" s="10"/>
    </row>
    <row r="10" spans="2:14" s="8" customFormat="1" ht="13.5">
      <c r="B10" s="43" t="s">
        <v>59</v>
      </c>
      <c r="C10" s="43"/>
      <c r="E10" s="9">
        <v>85291</v>
      </c>
      <c r="F10" s="10">
        <v>8302124</v>
      </c>
      <c r="G10" s="10"/>
      <c r="H10" s="11"/>
      <c r="I10" s="12"/>
      <c r="J10" s="13" t="s">
        <v>5</v>
      </c>
      <c r="K10" s="14"/>
      <c r="L10" s="9">
        <v>938</v>
      </c>
      <c r="M10" s="10">
        <v>97346</v>
      </c>
      <c r="N10" s="10"/>
    </row>
    <row r="11" spans="2:14" s="8" customFormat="1" ht="13.5">
      <c r="B11" s="43" t="s">
        <v>54</v>
      </c>
      <c r="C11" s="43"/>
      <c r="E11" s="9">
        <v>90457</v>
      </c>
      <c r="F11" s="10">
        <v>9368206</v>
      </c>
      <c r="G11" s="10"/>
      <c r="H11" s="11"/>
      <c r="I11" s="12"/>
      <c r="J11" s="13" t="s">
        <v>6</v>
      </c>
      <c r="K11" s="14"/>
      <c r="L11" s="9">
        <v>195</v>
      </c>
      <c r="M11" s="10">
        <v>32049</v>
      </c>
      <c r="N11" s="10"/>
    </row>
    <row r="12" spans="2:14" s="8" customFormat="1" ht="13.5">
      <c r="B12" s="44" t="s">
        <v>55</v>
      </c>
      <c r="C12" s="44"/>
      <c r="D12" s="16"/>
      <c r="E12" s="17">
        <v>92363</v>
      </c>
      <c r="F12" s="18">
        <v>9967845</v>
      </c>
      <c r="G12" s="10"/>
      <c r="H12" s="11"/>
      <c r="I12" s="12"/>
      <c r="J12" s="15" t="s">
        <v>7</v>
      </c>
      <c r="K12" s="14"/>
      <c r="L12" s="9">
        <v>4235</v>
      </c>
      <c r="M12" s="10">
        <v>493147</v>
      </c>
      <c r="N12" s="10"/>
    </row>
    <row r="13" spans="5:14" s="8" customFormat="1" ht="13.5">
      <c r="E13" s="9"/>
      <c r="F13" s="10"/>
      <c r="G13" s="10"/>
      <c r="H13" s="11"/>
      <c r="I13" s="12"/>
      <c r="J13" s="13" t="s">
        <v>8</v>
      </c>
      <c r="K13" s="14"/>
      <c r="L13" s="9">
        <v>188</v>
      </c>
      <c r="M13" s="10">
        <v>28319</v>
      </c>
      <c r="N13" s="10"/>
    </row>
    <row r="14" spans="2:14" s="8" customFormat="1" ht="13.5">
      <c r="B14" s="38" t="s">
        <v>10</v>
      </c>
      <c r="C14" s="38"/>
      <c r="D14" s="16"/>
      <c r="E14" s="17">
        <f>SUM(E15:E17)</f>
        <v>5928</v>
      </c>
      <c r="F14" s="19">
        <v>642954</v>
      </c>
      <c r="G14" s="10"/>
      <c r="H14" s="11"/>
      <c r="I14" s="12"/>
      <c r="J14" s="13" t="s">
        <v>9</v>
      </c>
      <c r="K14" s="14"/>
      <c r="L14" s="9">
        <v>190</v>
      </c>
      <c r="M14" s="10">
        <v>14139</v>
      </c>
      <c r="N14" s="10"/>
    </row>
    <row r="15" spans="2:14" s="8" customFormat="1" ht="13.5" customHeight="1">
      <c r="B15" s="20"/>
      <c r="C15" s="20" t="s">
        <v>51</v>
      </c>
      <c r="E15" s="9">
        <v>126</v>
      </c>
      <c r="F15" s="10">
        <v>16790</v>
      </c>
      <c r="G15" s="10"/>
      <c r="H15" s="11"/>
      <c r="I15" s="12"/>
      <c r="J15" s="13" t="s">
        <v>11</v>
      </c>
      <c r="K15" s="14"/>
      <c r="L15" s="9">
        <v>179</v>
      </c>
      <c r="M15" s="10">
        <v>20760</v>
      </c>
      <c r="N15" s="10"/>
    </row>
    <row r="16" spans="2:14" s="8" customFormat="1" ht="13.5">
      <c r="B16" s="20"/>
      <c r="C16" s="20" t="s">
        <v>12</v>
      </c>
      <c r="E16" s="9">
        <v>3932</v>
      </c>
      <c r="F16" s="10">
        <v>472387</v>
      </c>
      <c r="G16" s="10"/>
      <c r="H16" s="11"/>
      <c r="I16" s="12"/>
      <c r="J16" s="13" t="s">
        <v>13</v>
      </c>
      <c r="K16" s="14"/>
      <c r="L16" s="9">
        <v>953</v>
      </c>
      <c r="M16" s="10">
        <v>90995</v>
      </c>
      <c r="N16" s="10"/>
    </row>
    <row r="17" spans="2:14" s="8" customFormat="1" ht="13.5">
      <c r="B17" s="20"/>
      <c r="C17" s="20" t="s">
        <v>14</v>
      </c>
      <c r="E17" s="9">
        <v>1870</v>
      </c>
      <c r="F17" s="10">
        <v>153776</v>
      </c>
      <c r="G17" s="10"/>
      <c r="H17" s="11"/>
      <c r="I17" s="12"/>
      <c r="J17" s="15" t="s">
        <v>15</v>
      </c>
      <c r="K17" s="14"/>
      <c r="L17" s="9">
        <v>3905</v>
      </c>
      <c r="M17" s="10">
        <v>353803</v>
      </c>
      <c r="N17" s="10"/>
    </row>
    <row r="18" spans="2:14" s="8" customFormat="1" ht="13.5">
      <c r="B18" s="20"/>
      <c r="C18" s="20"/>
      <c r="E18" s="9"/>
      <c r="F18" s="10"/>
      <c r="G18" s="10"/>
      <c r="H18" s="11"/>
      <c r="I18" s="12"/>
      <c r="J18" s="13" t="s">
        <v>16</v>
      </c>
      <c r="K18" s="14"/>
      <c r="L18" s="9">
        <v>92</v>
      </c>
      <c r="M18" s="10">
        <v>6034</v>
      </c>
      <c r="N18" s="10"/>
    </row>
    <row r="19" spans="2:14" s="8" customFormat="1" ht="13.5">
      <c r="B19" s="38" t="s">
        <v>17</v>
      </c>
      <c r="C19" s="38"/>
      <c r="D19" s="16"/>
      <c r="E19" s="17">
        <f>SUM(E20:E23)</f>
        <v>4897</v>
      </c>
      <c r="F19" s="19">
        <v>804839</v>
      </c>
      <c r="G19" s="21"/>
      <c r="H19" s="11"/>
      <c r="I19" s="12"/>
      <c r="J19" s="13" t="s">
        <v>18</v>
      </c>
      <c r="K19" s="14"/>
      <c r="L19" s="9">
        <v>2832</v>
      </c>
      <c r="M19" s="10">
        <v>220148</v>
      </c>
      <c r="N19" s="10"/>
    </row>
    <row r="20" spans="2:14" s="8" customFormat="1" ht="13.5" customHeight="1">
      <c r="B20" s="20"/>
      <c r="C20" s="20" t="s">
        <v>45</v>
      </c>
      <c r="E20" s="9">
        <v>3530</v>
      </c>
      <c r="F20" s="10">
        <v>562884</v>
      </c>
      <c r="G20" s="10"/>
      <c r="H20" s="11"/>
      <c r="I20" s="12"/>
      <c r="J20" s="13" t="s">
        <v>19</v>
      </c>
      <c r="K20" s="14"/>
      <c r="L20" s="9">
        <v>747</v>
      </c>
      <c r="M20" s="10">
        <v>49568</v>
      </c>
      <c r="N20" s="10"/>
    </row>
    <row r="21" spans="2:14" s="8" customFormat="1" ht="13.5" customHeight="1">
      <c r="B21" s="20"/>
      <c r="C21" s="35" t="s">
        <v>60</v>
      </c>
      <c r="E21" s="9">
        <v>440</v>
      </c>
      <c r="F21" s="10">
        <v>86542</v>
      </c>
      <c r="G21" s="10"/>
      <c r="H21" s="11"/>
      <c r="I21" s="12"/>
      <c r="J21" s="13" t="s">
        <v>20</v>
      </c>
      <c r="K21" s="14"/>
      <c r="L21" s="9">
        <v>2423</v>
      </c>
      <c r="M21" s="10">
        <v>221114</v>
      </c>
      <c r="N21" s="10"/>
    </row>
    <row r="22" spans="2:14" s="8" customFormat="1" ht="13.5">
      <c r="B22" s="20"/>
      <c r="C22" s="20" t="s">
        <v>21</v>
      </c>
      <c r="E22" s="9">
        <v>463</v>
      </c>
      <c r="F22" s="10">
        <v>68663</v>
      </c>
      <c r="G22" s="10"/>
      <c r="H22" s="11"/>
      <c r="I22" s="12"/>
      <c r="J22" s="15" t="s">
        <v>22</v>
      </c>
      <c r="K22" s="14"/>
      <c r="L22" s="9">
        <v>186</v>
      </c>
      <c r="M22" s="10">
        <v>19764</v>
      </c>
      <c r="N22" s="10"/>
    </row>
    <row r="23" spans="2:14" s="8" customFormat="1" ht="13.5">
      <c r="B23" s="20"/>
      <c r="C23" s="20" t="s">
        <v>23</v>
      </c>
      <c r="E23" s="9">
        <v>464</v>
      </c>
      <c r="F23" s="10">
        <v>86649</v>
      </c>
      <c r="G23" s="10"/>
      <c r="H23" s="11"/>
      <c r="I23" s="12"/>
      <c r="J23" s="13" t="s">
        <v>24</v>
      </c>
      <c r="K23" s="14"/>
      <c r="L23" s="9">
        <v>4681</v>
      </c>
      <c r="M23" s="10">
        <v>492725</v>
      </c>
      <c r="N23" s="10"/>
    </row>
    <row r="24" spans="2:14" s="8" customFormat="1" ht="13.5">
      <c r="B24" s="20"/>
      <c r="C24" s="20"/>
      <c r="E24" s="9"/>
      <c r="F24" s="10"/>
      <c r="G24" s="10"/>
      <c r="H24" s="11"/>
      <c r="I24" s="12"/>
      <c r="J24" s="22" t="s">
        <v>25</v>
      </c>
      <c r="K24" s="14"/>
      <c r="L24" s="9">
        <v>350</v>
      </c>
      <c r="M24" s="10">
        <v>22830</v>
      </c>
      <c r="N24" s="10"/>
    </row>
    <row r="25" spans="2:14" s="8" customFormat="1" ht="13.5">
      <c r="B25" s="38" t="s">
        <v>26</v>
      </c>
      <c r="C25" s="38"/>
      <c r="D25" s="16"/>
      <c r="E25" s="17">
        <f>SUM(E26:E33)</f>
        <v>25366</v>
      </c>
      <c r="F25" s="19">
        <v>3628722</v>
      </c>
      <c r="G25" s="21"/>
      <c r="H25" s="11"/>
      <c r="I25" s="12"/>
      <c r="J25" s="22" t="s">
        <v>27</v>
      </c>
      <c r="K25" s="14"/>
      <c r="L25" s="9">
        <v>6</v>
      </c>
      <c r="M25" s="10">
        <v>527</v>
      </c>
      <c r="N25" s="10"/>
    </row>
    <row r="26" spans="2:14" s="8" customFormat="1" ht="13.5" customHeight="1">
      <c r="B26" s="20"/>
      <c r="C26" s="20" t="s">
        <v>56</v>
      </c>
      <c r="E26" s="9">
        <v>4519</v>
      </c>
      <c r="F26" s="10">
        <v>985593</v>
      </c>
      <c r="G26" s="10"/>
      <c r="H26" s="11"/>
      <c r="I26" s="12"/>
      <c r="J26" s="13" t="s">
        <v>28</v>
      </c>
      <c r="K26" s="14"/>
      <c r="L26" s="9">
        <v>1889</v>
      </c>
      <c r="M26" s="10">
        <v>158165</v>
      </c>
      <c r="N26" s="10"/>
    </row>
    <row r="27" spans="2:14" s="8" customFormat="1" ht="13.5" customHeight="1">
      <c r="B27" s="20"/>
      <c r="C27" s="20" t="s">
        <v>29</v>
      </c>
      <c r="E27" s="9">
        <v>369</v>
      </c>
      <c r="F27" s="10">
        <v>87801</v>
      </c>
      <c r="G27" s="10"/>
      <c r="H27" s="11"/>
      <c r="I27" s="12"/>
      <c r="K27" s="14"/>
      <c r="L27" s="9"/>
      <c r="M27" s="10"/>
      <c r="N27" s="10"/>
    </row>
    <row r="28" spans="2:14" s="8" customFormat="1" ht="13.5" customHeight="1">
      <c r="B28" s="20"/>
      <c r="C28" s="20" t="s">
        <v>30</v>
      </c>
      <c r="E28" s="9">
        <v>201</v>
      </c>
      <c r="F28" s="10">
        <v>31599</v>
      </c>
      <c r="G28" s="10"/>
      <c r="H28" s="11"/>
      <c r="I28" s="45" t="s">
        <v>31</v>
      </c>
      <c r="J28" s="45"/>
      <c r="K28" s="24"/>
      <c r="L28" s="17">
        <f>SUM(L29:L30)</f>
        <v>3640</v>
      </c>
      <c r="M28" s="19">
        <v>440273</v>
      </c>
      <c r="N28" s="19"/>
    </row>
    <row r="29" spans="2:14" s="8" customFormat="1" ht="13.5" customHeight="1">
      <c r="B29" s="20"/>
      <c r="C29" s="20" t="s">
        <v>32</v>
      </c>
      <c r="E29" s="9">
        <v>16</v>
      </c>
      <c r="F29" s="10">
        <v>4376</v>
      </c>
      <c r="G29" s="10"/>
      <c r="H29" s="11"/>
      <c r="I29" s="37"/>
      <c r="J29" s="13" t="s">
        <v>61</v>
      </c>
      <c r="K29" s="14"/>
      <c r="L29" s="9">
        <v>428</v>
      </c>
      <c r="M29" s="10">
        <v>37787</v>
      </c>
      <c r="N29" s="10"/>
    </row>
    <row r="30" spans="2:14" s="8" customFormat="1" ht="13.5">
      <c r="B30" s="20"/>
      <c r="C30" s="20" t="s">
        <v>33</v>
      </c>
      <c r="E30" s="9">
        <v>13741</v>
      </c>
      <c r="F30" s="10">
        <v>1592290</v>
      </c>
      <c r="G30" s="10"/>
      <c r="H30" s="11"/>
      <c r="I30" s="13"/>
      <c r="J30" s="13" t="s">
        <v>34</v>
      </c>
      <c r="K30" s="14"/>
      <c r="L30" s="9">
        <v>3212</v>
      </c>
      <c r="M30" s="10">
        <v>402485</v>
      </c>
      <c r="N30" s="10"/>
    </row>
    <row r="31" spans="2:14" s="8" customFormat="1" ht="13.5" customHeight="1">
      <c r="B31" s="20"/>
      <c r="C31" s="20" t="s">
        <v>35</v>
      </c>
      <c r="E31" s="9">
        <v>101</v>
      </c>
      <c r="F31" s="10">
        <v>9129</v>
      </c>
      <c r="G31" s="10"/>
      <c r="H31" s="11"/>
      <c r="I31" s="13"/>
      <c r="J31" s="37"/>
      <c r="K31" s="14"/>
      <c r="L31" s="23"/>
      <c r="M31" s="25"/>
      <c r="N31" s="25"/>
    </row>
    <row r="32" spans="2:14" s="8" customFormat="1" ht="13.5" customHeight="1">
      <c r="B32" s="20"/>
      <c r="C32" s="20" t="s">
        <v>36</v>
      </c>
      <c r="E32" s="9">
        <v>301</v>
      </c>
      <c r="F32" s="10">
        <v>51482</v>
      </c>
      <c r="G32" s="10"/>
      <c r="H32" s="11"/>
      <c r="I32" s="46" t="s">
        <v>38</v>
      </c>
      <c r="J32" s="46"/>
      <c r="K32" s="24"/>
      <c r="L32" s="17">
        <v>56</v>
      </c>
      <c r="M32" s="18">
        <v>7134</v>
      </c>
      <c r="N32" s="18"/>
    </row>
    <row r="33" spans="2:14" s="8" customFormat="1" ht="13.5" customHeight="1">
      <c r="B33" s="20"/>
      <c r="C33" s="20" t="s">
        <v>37</v>
      </c>
      <c r="E33" s="9">
        <v>6118</v>
      </c>
      <c r="F33" s="10">
        <v>866448</v>
      </c>
      <c r="G33" s="10"/>
      <c r="H33" s="11"/>
      <c r="I33" s="37"/>
      <c r="J33" s="37"/>
      <c r="K33" s="14"/>
      <c r="L33" s="23"/>
      <c r="M33" s="25"/>
      <c r="N33" s="25"/>
    </row>
    <row r="34" spans="2:14" s="8" customFormat="1" ht="13.5" customHeight="1">
      <c r="B34" s="20"/>
      <c r="C34" s="20"/>
      <c r="E34" s="9"/>
      <c r="F34" s="10"/>
      <c r="G34" s="10"/>
      <c r="H34" s="11"/>
      <c r="I34" s="45" t="s">
        <v>40</v>
      </c>
      <c r="J34" s="45"/>
      <c r="K34" s="24"/>
      <c r="L34" s="17">
        <f>SUM(L35:L38)</f>
        <v>14807</v>
      </c>
      <c r="M34" s="19">
        <v>963954</v>
      </c>
      <c r="N34" s="19"/>
    </row>
    <row r="35" spans="2:14" s="8" customFormat="1" ht="13.5">
      <c r="B35" s="38" t="s">
        <v>39</v>
      </c>
      <c r="C35" s="38"/>
      <c r="D35" s="16"/>
      <c r="E35" s="17">
        <f>SUM(E36:E39,L8:L26)</f>
        <v>37669</v>
      </c>
      <c r="F35" s="19">
        <f>SUM(F36:F39,M8:M26)</f>
        <v>3480055</v>
      </c>
      <c r="G35" s="21"/>
      <c r="H35" s="11"/>
      <c r="J35" s="13" t="s">
        <v>42</v>
      </c>
      <c r="K35" s="14"/>
      <c r="L35" s="9">
        <v>118</v>
      </c>
      <c r="M35" s="10">
        <v>10213</v>
      </c>
      <c r="N35" s="10"/>
    </row>
    <row r="36" spans="2:14" s="8" customFormat="1" ht="13.5">
      <c r="B36" s="20"/>
      <c r="C36" s="20" t="s">
        <v>41</v>
      </c>
      <c r="E36" s="9">
        <v>2033</v>
      </c>
      <c r="F36" s="10">
        <v>158228</v>
      </c>
      <c r="G36" s="10"/>
      <c r="H36" s="11"/>
      <c r="I36" s="13"/>
      <c r="J36" s="13" t="s">
        <v>46</v>
      </c>
      <c r="K36" s="14"/>
      <c r="L36" s="9">
        <v>38</v>
      </c>
      <c r="M36" s="10">
        <v>3341</v>
      </c>
      <c r="N36" s="10"/>
    </row>
    <row r="37" spans="2:14" s="8" customFormat="1" ht="13.5" customHeight="1">
      <c r="B37" s="20"/>
      <c r="C37" s="20" t="s">
        <v>44</v>
      </c>
      <c r="E37" s="9">
        <v>4503</v>
      </c>
      <c r="F37" s="10">
        <v>357358</v>
      </c>
      <c r="G37" s="10"/>
      <c r="H37" s="11"/>
      <c r="I37" s="13"/>
      <c r="J37" s="13" t="s">
        <v>43</v>
      </c>
      <c r="K37" s="14"/>
      <c r="L37" s="9">
        <v>203</v>
      </c>
      <c r="M37" s="10">
        <v>13055</v>
      </c>
      <c r="N37" s="10"/>
    </row>
    <row r="38" spans="2:14" s="8" customFormat="1" ht="13.5">
      <c r="B38" s="20"/>
      <c r="C38" s="20" t="s">
        <v>52</v>
      </c>
      <c r="E38" s="9">
        <v>13</v>
      </c>
      <c r="F38" s="10">
        <v>1447</v>
      </c>
      <c r="G38" s="10"/>
      <c r="H38" s="11"/>
      <c r="I38" s="13"/>
      <c r="J38" s="13" t="s">
        <v>48</v>
      </c>
      <c r="K38" s="14"/>
      <c r="L38" s="9">
        <v>14448</v>
      </c>
      <c r="M38" s="10">
        <v>937343</v>
      </c>
      <c r="N38" s="10"/>
    </row>
    <row r="39" spans="2:14" s="8" customFormat="1" ht="15" customHeight="1">
      <c r="B39" s="20"/>
      <c r="C39" s="20" t="s">
        <v>57</v>
      </c>
      <c r="E39" s="9">
        <v>6086</v>
      </c>
      <c r="F39" s="10">
        <v>544908</v>
      </c>
      <c r="G39" s="10"/>
      <c r="H39" s="11"/>
      <c r="J39" s="29"/>
      <c r="L39" s="30"/>
      <c r="M39" s="28"/>
      <c r="N39" s="28"/>
    </row>
    <row r="40" spans="1:14" ht="6.75" customHeight="1" thickBot="1">
      <c r="A40" s="8"/>
      <c r="B40" s="20"/>
      <c r="C40" s="20"/>
      <c r="D40" s="8"/>
      <c r="E40" s="9"/>
      <c r="F40" s="21"/>
      <c r="G40" s="10"/>
      <c r="H40" s="11"/>
      <c r="I40" s="12"/>
      <c r="K40" s="14"/>
      <c r="L40" s="32"/>
      <c r="M40" s="31"/>
      <c r="N40" s="31"/>
    </row>
    <row r="41" spans="1:14" ht="13.5">
      <c r="A41" s="26" t="s">
        <v>47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"/>
    </row>
  </sheetData>
  <mergeCells count="17">
    <mergeCell ref="I34:J34"/>
    <mergeCell ref="A6:D6"/>
    <mergeCell ref="H6:K6"/>
    <mergeCell ref="B14:C14"/>
    <mergeCell ref="B9:C9"/>
    <mergeCell ref="B10:C10"/>
    <mergeCell ref="B11:C11"/>
    <mergeCell ref="B8:C8"/>
    <mergeCell ref="B35:C35"/>
    <mergeCell ref="F6:G6"/>
    <mergeCell ref="A1:N1"/>
    <mergeCell ref="A3:N3"/>
    <mergeCell ref="B25:C25"/>
    <mergeCell ref="B19:C19"/>
    <mergeCell ref="B12:C12"/>
    <mergeCell ref="I28:J28"/>
    <mergeCell ref="I32:J32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2010-08-11T00:30:57Z</cp:lastPrinted>
  <dcterms:created xsi:type="dcterms:W3CDTF">2001-03-27T04:33:04Z</dcterms:created>
  <dcterms:modified xsi:type="dcterms:W3CDTF">2010-09-15T02:46:22Z</dcterms:modified>
  <cp:category/>
  <cp:version/>
  <cp:contentType/>
  <cp:contentStatus/>
</cp:coreProperties>
</file>