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96-397" sheetId="1" r:id="rId1"/>
  </sheets>
  <definedNames/>
  <calcPr fullCalcOnLoad="1"/>
</workbook>
</file>

<file path=xl/sharedStrings.xml><?xml version="1.0" encoding="utf-8"?>
<sst xmlns="http://schemas.openxmlformats.org/spreadsheetml/2006/main" count="173" uniqueCount="78">
  <si>
    <t>　単位：人</t>
  </si>
  <si>
    <t>区分</t>
  </si>
  <si>
    <t>県内就職者</t>
  </si>
  <si>
    <t>県外就職者</t>
  </si>
  <si>
    <t>計</t>
  </si>
  <si>
    <t>第１次産業</t>
  </si>
  <si>
    <t>第２次産業</t>
  </si>
  <si>
    <t>第３次産業</t>
  </si>
  <si>
    <t>その他</t>
  </si>
  <si>
    <t>左記以外のもの</t>
  </si>
  <si>
    <t>農業</t>
  </si>
  <si>
    <t>鉱業</t>
  </si>
  <si>
    <t>建設業</t>
  </si>
  <si>
    <t>製造業</t>
  </si>
  <si>
    <t>不動産業</t>
  </si>
  <si>
    <t>サービス業</t>
  </si>
  <si>
    <t>公務</t>
  </si>
  <si>
    <t>総計</t>
  </si>
  <si>
    <t>岐阜地域</t>
  </si>
  <si>
    <t>大垣地域</t>
  </si>
  <si>
    <t>揖斐地域</t>
  </si>
  <si>
    <t>中濃地域</t>
  </si>
  <si>
    <t>郡上地域</t>
  </si>
  <si>
    <t>可茂地域</t>
  </si>
  <si>
    <t>東濃西部地域</t>
  </si>
  <si>
    <t>中津川・恵那地域</t>
  </si>
  <si>
    <t>益田地域</t>
  </si>
  <si>
    <t>飛騨地域</t>
  </si>
  <si>
    <t>　資料：県統計課「学校基本調査」</t>
  </si>
  <si>
    <t>（４）県内・県外別、産業別就職状況（就職進学者、就職入学者を含む）</t>
  </si>
  <si>
    <t>計</t>
  </si>
  <si>
    <t>男</t>
  </si>
  <si>
    <t>女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</si>
  <si>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</si>
  <si>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</si>
  <si>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</si>
  <si>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</si>
  <si>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</si>
  <si>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</si>
  <si>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</si>
  <si>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</si>
  <si>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</si>
  <si>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</si>
  <si>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</si>
  <si>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</si>
  <si>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</si>
  <si>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</si>
  <si>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</si>
  <si>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</si>
  <si>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</si>
  <si>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</si>
  <si>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</si>
  <si>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</si>
  <si>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</si>
  <si>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</si>
  <si>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</si>
  <si>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</si>
  <si>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</si>
  <si>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</si>
  <si>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</si>
  <si>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</si>
  <si>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</si>
  <si>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</si>
  <si>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</si>
  <si>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</si>
  <si>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</si>
  <si>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</si>
  <si>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</si>
  <si>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</si>
  <si>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</si>
  <si>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</si>
  <si>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合計</t>
  </si>
  <si>
    <t>狩猟業　　　　　林業</t>
  </si>
  <si>
    <t>水産養殖業　　　　　漁業・</t>
  </si>
  <si>
    <t xml:space="preserve">小売業　　　　　　卸売業 </t>
  </si>
  <si>
    <t>保険業　　　　　金融</t>
  </si>
  <si>
    <t>通信業　　　　　運輸</t>
  </si>
  <si>
    <t>水道業　　　　　電気ガス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</si>
</sst>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distributed" textRotation="255"/>
    </xf>
    <xf numFmtId="0" fontId="6" fillId="0" borderId="6" xfId="0" applyFont="1" applyFill="1" applyBorder="1" applyAlignment="1">
      <alignment horizontal="center" vertical="distributed" textRotation="255"/>
    </xf>
    <xf numFmtId="0" fontId="6" fillId="0" borderId="7" xfId="0" applyFont="1" applyFill="1" applyBorder="1" applyAlignment="1">
      <alignment horizontal="center" vertical="distributed" textRotation="255"/>
    </xf>
    <xf numFmtId="0" fontId="8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center" vertical="distributed" textRotation="255"/>
    </xf>
    <xf numFmtId="0" fontId="6" fillId="0" borderId="8" xfId="0" applyFont="1" applyFill="1" applyBorder="1" applyAlignment="1">
      <alignment horizontal="center" vertical="distributed" textRotation="255"/>
    </xf>
    <xf numFmtId="0" fontId="4" fillId="0" borderId="9" xfId="0" applyFont="1" applyFill="1" applyBorder="1" applyAlignment="1">
      <alignment horizontal="center" vertical="distributed" textRotation="255"/>
    </xf>
    <xf numFmtId="0" fontId="8" fillId="0" borderId="9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distributed"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3" fillId="0" borderId="8" xfId="0" applyFont="1" applyFill="1" applyBorder="1" applyAlignment="1">
      <alignment horizontal="center" vertical="distributed" textRotation="255"/>
    </xf>
    <xf numFmtId="0" fontId="0" fillId="0" borderId="9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distributed"/>
    </xf>
    <xf numFmtId="176" fontId="12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58" fontId="4" fillId="0" borderId="13" xfId="0" applyNumberFormat="1" applyFont="1" applyFill="1" applyBorder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4" fillId="0" borderId="17" xfId="0" applyFont="1" applyFill="1" applyBorder="1" applyAlignment="1">
      <alignment horizontal="distributed"/>
    </xf>
    <xf numFmtId="0" fontId="14" fillId="0" borderId="18" xfId="0" applyFont="1" applyFill="1" applyBorder="1" applyAlignment="1">
      <alignment horizontal="distributed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/>
    </xf>
    <xf numFmtId="0" fontId="14" fillId="0" borderId="19" xfId="0" applyFont="1" applyFill="1" applyBorder="1" applyAlignment="1">
      <alignment horizontal="distributed" vertical="center" indent="2"/>
    </xf>
    <xf numFmtId="0" fontId="14" fillId="0" borderId="20" xfId="0" applyFont="1" applyFill="1" applyBorder="1" applyAlignment="1">
      <alignment horizontal="distributed" vertical="center" indent="2"/>
    </xf>
    <xf numFmtId="0" fontId="14" fillId="0" borderId="21" xfId="0" applyFont="1" applyFill="1" applyBorder="1" applyAlignment="1">
      <alignment horizontal="distributed" vertical="center" indent="2"/>
    </xf>
    <xf numFmtId="0" fontId="14" fillId="0" borderId="4" xfId="0" applyFont="1" applyFill="1" applyBorder="1" applyAlignment="1">
      <alignment horizontal="distributed" vertical="center" indent="2"/>
    </xf>
    <xf numFmtId="0" fontId="14" fillId="0" borderId="0" xfId="0" applyFont="1" applyFill="1" applyAlignment="1">
      <alignment horizontal="distributed" vertical="center" indent="2"/>
    </xf>
    <xf numFmtId="0" fontId="14" fillId="0" borderId="7" xfId="0" applyFont="1" applyFill="1" applyBorder="1" applyAlignment="1">
      <alignment horizontal="distributed" vertical="center" indent="2"/>
    </xf>
    <xf numFmtId="0" fontId="14" fillId="0" borderId="10" xfId="0" applyFont="1" applyFill="1" applyBorder="1" applyAlignment="1">
      <alignment horizontal="distributed" indent="2"/>
    </xf>
    <xf numFmtId="0" fontId="14" fillId="0" borderId="8" xfId="0" applyFont="1" applyFill="1" applyBorder="1" applyAlignment="1">
      <alignment horizontal="distributed" indent="2"/>
    </xf>
    <xf numFmtId="0" fontId="14" fillId="0" borderId="12" xfId="0" applyFont="1" applyFill="1" applyBorder="1" applyAlignment="1">
      <alignment horizontal="distributed" indent="2"/>
    </xf>
    <xf numFmtId="0" fontId="6" fillId="0" borderId="4" xfId="0" applyFont="1" applyFill="1" applyBorder="1" applyAlignment="1">
      <alignment horizontal="distributed" vertical="distributed" textRotation="255"/>
    </xf>
    <xf numFmtId="0" fontId="6" fillId="0" borderId="10" xfId="0" applyFont="1" applyFill="1" applyBorder="1" applyAlignment="1">
      <alignment horizontal="distributed" vertical="center" indent="3"/>
    </xf>
    <xf numFmtId="0" fontId="14" fillId="0" borderId="8" xfId="0" applyFont="1" applyFill="1" applyBorder="1" applyAlignment="1">
      <alignment horizontal="distributed" indent="3"/>
    </xf>
    <xf numFmtId="0" fontId="14" fillId="0" borderId="12" xfId="0" applyFont="1" applyFill="1" applyBorder="1" applyAlignment="1">
      <alignment horizontal="distributed" indent="3"/>
    </xf>
    <xf numFmtId="0" fontId="5" fillId="0" borderId="3" xfId="0" applyFont="1" applyFill="1" applyBorder="1" applyAlignment="1">
      <alignment horizontal="center" vertical="distributed" textRotation="255"/>
    </xf>
    <xf numFmtId="0" fontId="6" fillId="0" borderId="6" xfId="0" applyFont="1" applyFill="1" applyBorder="1" applyAlignment="1">
      <alignment horizontal="distributed" vertical="distributed" textRotation="255"/>
    </xf>
    <xf numFmtId="0" fontId="2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distributed"/>
    </xf>
    <xf numFmtId="0" fontId="14" fillId="0" borderId="6" xfId="0" applyFont="1" applyFill="1" applyBorder="1" applyAlignment="1">
      <alignment/>
    </xf>
    <xf numFmtId="0" fontId="6" fillId="0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42975" y="0"/>
          <a:ext cx="95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42975" y="0"/>
          <a:ext cx="95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4"/>
  <sheetViews>
    <sheetView tabSelected="1" zoomScale="115" zoomScaleNormal="115" zoomScaleSheetLayoutView="75" workbookViewId="0" topLeftCell="A1">
      <selection activeCell="A2" sqref="A2:AH2"/>
    </sheetView>
  </sheetViews>
  <sheetFormatPr defaultColWidth="9.00390625" defaultRowHeight="13.5"/>
  <cols>
    <col min="1" max="1" width="1.00390625" style="1" customWidth="1"/>
    <col min="2" max="2" width="11.125" style="1" customWidth="1"/>
    <col min="3" max="3" width="0.37109375" style="1" customWidth="1"/>
    <col min="4" max="4" width="6.125" style="1" customWidth="1"/>
    <col min="5" max="7" width="5.125" style="1" customWidth="1"/>
    <col min="8" max="12" width="4.625" style="1" customWidth="1"/>
    <col min="13" max="14" width="5.125" style="1" customWidth="1"/>
    <col min="15" max="18" width="4.625" style="1" customWidth="1"/>
    <col min="19" max="19" width="5.125" style="1" customWidth="1"/>
    <col min="20" max="21" width="4.625" style="1" customWidth="1"/>
    <col min="22" max="22" width="5.125" style="1" customWidth="1"/>
    <col min="23" max="27" width="4.625" style="1" customWidth="1"/>
    <col min="28" max="29" width="5.125" style="1" customWidth="1"/>
    <col min="30" max="36" width="4.625" style="1" customWidth="1"/>
    <col min="37" max="16384" width="9.00390625" style="1" customWidth="1"/>
  </cols>
  <sheetData>
    <row r="1" ht="8.25" customHeight="1"/>
    <row r="2" spans="1:34" s="2" customFormat="1" ht="17.25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3" spans="1:36" s="2" customFormat="1" ht="14.25" thickBot="1">
      <c r="A3" s="3" t="s">
        <v>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45"/>
      <c r="AD3" s="45"/>
      <c r="AE3" s="45"/>
      <c r="AF3" s="36"/>
      <c r="AG3" s="36"/>
      <c r="AH3" s="45"/>
      <c r="AI3" s="45"/>
      <c r="AJ3" s="45"/>
    </row>
    <row r="4" spans="1:36" s="37" customFormat="1" ht="14.25" customHeight="1" thickTop="1">
      <c r="A4" s="70" t="s">
        <v>1</v>
      </c>
      <c r="B4" s="71"/>
      <c r="C4" s="72"/>
      <c r="D4" s="54" t="s">
        <v>71</v>
      </c>
      <c r="E4" s="55"/>
      <c r="F4" s="56"/>
      <c r="G4" s="64" t="s">
        <v>2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64" t="s">
        <v>3</v>
      </c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</row>
    <row r="5" spans="1:36" s="37" customFormat="1" ht="13.5" customHeight="1">
      <c r="A5" s="73"/>
      <c r="B5" s="73"/>
      <c r="C5" s="74"/>
      <c r="D5" s="57"/>
      <c r="E5" s="58"/>
      <c r="F5" s="59"/>
      <c r="G5" s="75" t="s">
        <v>4</v>
      </c>
      <c r="H5" s="77" t="s">
        <v>5</v>
      </c>
      <c r="I5" s="47"/>
      <c r="J5" s="48"/>
      <c r="K5" s="77" t="s">
        <v>6</v>
      </c>
      <c r="L5" s="47"/>
      <c r="M5" s="48"/>
      <c r="N5" s="77" t="s">
        <v>7</v>
      </c>
      <c r="O5" s="47"/>
      <c r="P5" s="47"/>
      <c r="Q5" s="47"/>
      <c r="R5" s="47"/>
      <c r="S5" s="47"/>
      <c r="T5" s="48"/>
      <c r="U5" s="5" t="s">
        <v>8</v>
      </c>
      <c r="V5" s="67" t="s">
        <v>4</v>
      </c>
      <c r="W5" s="77" t="s">
        <v>5</v>
      </c>
      <c r="X5" s="47"/>
      <c r="Y5" s="48"/>
      <c r="Z5" s="77" t="s">
        <v>6</v>
      </c>
      <c r="AA5" s="47"/>
      <c r="AB5" s="48"/>
      <c r="AC5" s="77" t="s">
        <v>7</v>
      </c>
      <c r="AD5" s="47"/>
      <c r="AE5" s="47"/>
      <c r="AF5" s="47"/>
      <c r="AG5" s="47"/>
      <c r="AH5" s="47"/>
      <c r="AI5" s="48"/>
      <c r="AJ5" s="4" t="s">
        <v>8</v>
      </c>
    </row>
    <row r="6" spans="1:36" s="37" customFormat="1" ht="4.5" customHeight="1">
      <c r="A6" s="73"/>
      <c r="B6" s="73"/>
      <c r="C6" s="74"/>
      <c r="D6" s="60"/>
      <c r="E6" s="61"/>
      <c r="F6" s="62"/>
      <c r="G6" s="76"/>
      <c r="I6" s="6"/>
      <c r="J6" s="6"/>
      <c r="K6" s="6"/>
      <c r="L6" s="6"/>
      <c r="M6" s="6"/>
      <c r="N6" s="7"/>
      <c r="O6" s="6"/>
      <c r="P6" s="8"/>
      <c r="Q6" s="6"/>
      <c r="R6" s="6"/>
      <c r="S6" s="6"/>
      <c r="T6" s="6"/>
      <c r="U6" s="9"/>
      <c r="V6" s="53"/>
      <c r="W6" s="6"/>
      <c r="X6" s="6"/>
      <c r="Y6" s="6"/>
      <c r="Z6" s="6"/>
      <c r="AA6" s="6"/>
      <c r="AB6" s="6"/>
      <c r="AC6" s="7"/>
      <c r="AD6" s="6"/>
      <c r="AE6" s="8"/>
      <c r="AF6" s="6"/>
      <c r="AG6" s="6"/>
      <c r="AH6" s="6"/>
      <c r="AI6" s="6"/>
      <c r="AJ6" s="10"/>
    </row>
    <row r="7" spans="1:36" s="37" customFormat="1" ht="13.5" customHeight="1">
      <c r="A7" s="73"/>
      <c r="B7" s="73"/>
      <c r="C7" s="74"/>
      <c r="D7" s="49" t="s">
        <v>30</v>
      </c>
      <c r="E7" s="51" t="s">
        <v>31</v>
      </c>
      <c r="F7" s="52" t="s">
        <v>32</v>
      </c>
      <c r="G7" s="76"/>
      <c r="H7" s="11" t="s">
        <v>33</v>
      </c>
      <c r="I7" s="11" t="s">
        <v>34</v>
      </c>
      <c r="J7" s="11" t="s">
        <v>35</v>
      </c>
      <c r="K7" s="12" t="s">
        <v>36</v>
      </c>
      <c r="L7" s="12" t="s">
        <v>37</v>
      </c>
      <c r="M7" s="11" t="s">
        <v>38</v>
      </c>
      <c r="N7" s="11" t="s">
        <v>39</v>
      </c>
      <c r="O7" s="11" t="s">
        <v>40</v>
      </c>
      <c r="P7" s="11" t="s">
        <v>41</v>
      </c>
      <c r="Q7" s="11" t="s">
        <v>42</v>
      </c>
      <c r="R7" s="11" t="s">
        <v>43</v>
      </c>
      <c r="S7" s="12" t="s">
        <v>44</v>
      </c>
      <c r="T7" s="13" t="s">
        <v>45</v>
      </c>
      <c r="U7" s="68" t="s">
        <v>9</v>
      </c>
      <c r="V7" s="53"/>
      <c r="W7" s="11" t="s">
        <v>46</v>
      </c>
      <c r="X7" s="11" t="s">
        <v>47</v>
      </c>
      <c r="Y7" s="11" t="s">
        <v>48</v>
      </c>
      <c r="Z7" s="11" t="s">
        <v>49</v>
      </c>
      <c r="AA7" s="11" t="s">
        <v>50</v>
      </c>
      <c r="AB7" s="11" t="s">
        <v>51</v>
      </c>
      <c r="AC7" s="11" t="s">
        <v>52</v>
      </c>
      <c r="AD7" s="11" t="s">
        <v>53</v>
      </c>
      <c r="AE7" s="11" t="s">
        <v>54</v>
      </c>
      <c r="AF7" s="11" t="s">
        <v>55</v>
      </c>
      <c r="AG7" s="11" t="s">
        <v>56</v>
      </c>
      <c r="AH7" s="11" t="s">
        <v>57</v>
      </c>
      <c r="AI7" s="11" t="s">
        <v>58</v>
      </c>
      <c r="AJ7" s="63" t="s">
        <v>9</v>
      </c>
    </row>
    <row r="8" spans="1:36" s="37" customFormat="1" ht="3" customHeight="1">
      <c r="A8" s="73"/>
      <c r="B8" s="73"/>
      <c r="C8" s="74"/>
      <c r="D8" s="50"/>
      <c r="E8" s="50"/>
      <c r="F8" s="53"/>
      <c r="G8" s="76"/>
      <c r="I8" s="11"/>
      <c r="J8" s="11"/>
      <c r="K8" s="11"/>
      <c r="L8" s="11"/>
      <c r="M8" s="12"/>
      <c r="N8" s="11"/>
      <c r="O8" s="12"/>
      <c r="P8" s="11"/>
      <c r="Q8" s="11"/>
      <c r="R8" s="11"/>
      <c r="S8" s="12"/>
      <c r="T8" s="13"/>
      <c r="U8" s="53"/>
      <c r="V8" s="53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50"/>
    </row>
    <row r="9" spans="1:36" s="37" customFormat="1" ht="77.25" customHeight="1">
      <c r="A9" s="73"/>
      <c r="B9" s="73"/>
      <c r="C9" s="74"/>
      <c r="D9" s="50"/>
      <c r="E9" s="50"/>
      <c r="F9" s="53"/>
      <c r="G9" s="76"/>
      <c r="H9" s="11" t="s">
        <v>10</v>
      </c>
      <c r="I9" s="11" t="s">
        <v>72</v>
      </c>
      <c r="J9" s="11" t="s">
        <v>73</v>
      </c>
      <c r="K9" s="11" t="s">
        <v>11</v>
      </c>
      <c r="L9" s="11" t="s">
        <v>12</v>
      </c>
      <c r="M9" s="11" t="s">
        <v>13</v>
      </c>
      <c r="N9" s="11" t="s">
        <v>74</v>
      </c>
      <c r="O9" s="11" t="s">
        <v>75</v>
      </c>
      <c r="P9" s="11" t="s">
        <v>14</v>
      </c>
      <c r="Q9" s="11" t="s">
        <v>76</v>
      </c>
      <c r="R9" s="11" t="s">
        <v>77</v>
      </c>
      <c r="S9" s="12" t="s">
        <v>15</v>
      </c>
      <c r="T9" s="11" t="s">
        <v>16</v>
      </c>
      <c r="U9" s="53"/>
      <c r="V9" s="53"/>
      <c r="W9" s="11" t="s">
        <v>10</v>
      </c>
      <c r="X9" s="11" t="s">
        <v>72</v>
      </c>
      <c r="Y9" s="11" t="s">
        <v>73</v>
      </c>
      <c r="Z9" s="11" t="s">
        <v>11</v>
      </c>
      <c r="AA9" s="11" t="s">
        <v>12</v>
      </c>
      <c r="AB9" s="11" t="s">
        <v>13</v>
      </c>
      <c r="AC9" s="11" t="s">
        <v>74</v>
      </c>
      <c r="AD9" s="11" t="s">
        <v>75</v>
      </c>
      <c r="AE9" s="11" t="s">
        <v>14</v>
      </c>
      <c r="AF9" s="11" t="s">
        <v>76</v>
      </c>
      <c r="AG9" s="11" t="s">
        <v>77</v>
      </c>
      <c r="AH9" s="11" t="s">
        <v>15</v>
      </c>
      <c r="AI9" s="11" t="s">
        <v>16</v>
      </c>
      <c r="AJ9" s="50"/>
    </row>
    <row r="10" spans="1:36" s="2" customFormat="1" ht="4.5" customHeight="1">
      <c r="A10" s="14"/>
      <c r="B10" s="14"/>
      <c r="C10" s="14"/>
      <c r="D10" s="35"/>
      <c r="E10" s="35"/>
      <c r="F10" s="35"/>
      <c r="G10" s="30"/>
      <c r="H10" s="34"/>
      <c r="I10" s="15"/>
      <c r="J10" s="15"/>
      <c r="K10" s="15"/>
      <c r="L10" s="15"/>
      <c r="M10" s="15"/>
      <c r="N10" s="16"/>
      <c r="O10" s="15"/>
      <c r="P10" s="17"/>
      <c r="Q10" s="15"/>
      <c r="R10" s="15"/>
      <c r="S10" s="15"/>
      <c r="T10" s="18"/>
      <c r="U10" s="19"/>
      <c r="V10" s="30"/>
      <c r="W10" s="15"/>
      <c r="X10" s="15"/>
      <c r="Y10" s="15"/>
      <c r="Z10" s="15"/>
      <c r="AA10" s="15"/>
      <c r="AB10" s="15"/>
      <c r="AC10" s="29"/>
      <c r="AD10" s="20"/>
      <c r="AE10" s="17"/>
      <c r="AF10" s="15"/>
      <c r="AG10" s="15"/>
      <c r="AH10" s="15"/>
      <c r="AI10" s="18"/>
      <c r="AJ10" s="21"/>
    </row>
    <row r="11" s="2" customFormat="1" ht="6.75" customHeight="1">
      <c r="C11" s="39"/>
    </row>
    <row r="12" spans="2:36" s="31" customFormat="1" ht="14.25" customHeight="1">
      <c r="B12" s="32" t="s">
        <v>17</v>
      </c>
      <c r="C12" s="42"/>
      <c r="D12" s="44">
        <f>SUM(E12:F12)</f>
        <v>12449</v>
      </c>
      <c r="E12" s="44">
        <f>SUM(E13:E22)</f>
        <v>5735</v>
      </c>
      <c r="F12" s="44">
        <f>SUM(F13:F22)</f>
        <v>6714</v>
      </c>
      <c r="G12" s="44">
        <f>SUM(H12:U12)</f>
        <v>8227</v>
      </c>
      <c r="H12" s="44">
        <f>SUM(H13:H22)</f>
        <v>51</v>
      </c>
      <c r="I12" s="44">
        <f aca="true" t="shared" si="0" ref="I12:U12">SUM(I13:I22)</f>
        <v>7</v>
      </c>
      <c r="J12" s="46" t="s">
        <v>70</v>
      </c>
      <c r="K12" s="44">
        <f t="shared" si="0"/>
        <v>35</v>
      </c>
      <c r="L12" s="44">
        <f t="shared" si="0"/>
        <v>393</v>
      </c>
      <c r="M12" s="44">
        <f t="shared" si="0"/>
        <v>2859</v>
      </c>
      <c r="N12" s="44">
        <f t="shared" si="0"/>
        <v>1920</v>
      </c>
      <c r="O12" s="44">
        <f t="shared" si="0"/>
        <v>865</v>
      </c>
      <c r="P12" s="44">
        <f t="shared" si="0"/>
        <v>3</v>
      </c>
      <c r="Q12" s="44">
        <f t="shared" si="0"/>
        <v>261</v>
      </c>
      <c r="R12" s="44">
        <f t="shared" si="0"/>
        <v>133</v>
      </c>
      <c r="S12" s="44">
        <f t="shared" si="0"/>
        <v>1188</v>
      </c>
      <c r="T12" s="44">
        <f t="shared" si="0"/>
        <v>373</v>
      </c>
      <c r="U12" s="44">
        <f t="shared" si="0"/>
        <v>139</v>
      </c>
      <c r="V12" s="33">
        <f>SUM(W12:AJ12)</f>
        <v>4222</v>
      </c>
      <c r="W12" s="33">
        <f>SUM(W13:W22)</f>
        <v>17</v>
      </c>
      <c r="X12" s="33">
        <f aca="true" t="shared" si="1" ref="X12:AJ12">SUM(X13:X22)</f>
        <v>1</v>
      </c>
      <c r="Y12" s="33">
        <f t="shared" si="1"/>
        <v>1</v>
      </c>
      <c r="Z12" s="33">
        <f t="shared" si="1"/>
        <v>2</v>
      </c>
      <c r="AA12" s="33">
        <f t="shared" si="1"/>
        <v>186</v>
      </c>
      <c r="AB12" s="33">
        <f t="shared" si="1"/>
        <v>1469</v>
      </c>
      <c r="AC12" s="33">
        <f t="shared" si="1"/>
        <v>1161</v>
      </c>
      <c r="AD12" s="33">
        <f t="shared" si="1"/>
        <v>205</v>
      </c>
      <c r="AE12" s="33">
        <f t="shared" si="1"/>
        <v>1</v>
      </c>
      <c r="AF12" s="33">
        <f t="shared" si="1"/>
        <v>224</v>
      </c>
      <c r="AG12" s="33">
        <f t="shared" si="1"/>
        <v>44</v>
      </c>
      <c r="AH12" s="33">
        <f t="shared" si="1"/>
        <v>551</v>
      </c>
      <c r="AI12" s="33">
        <f t="shared" si="1"/>
        <v>281</v>
      </c>
      <c r="AJ12" s="33">
        <f t="shared" si="1"/>
        <v>79</v>
      </c>
    </row>
    <row r="13" spans="2:36" s="22" customFormat="1" ht="14.25" customHeight="1">
      <c r="B13" s="23" t="s">
        <v>18</v>
      </c>
      <c r="C13" s="40"/>
      <c r="D13" s="44">
        <f aca="true" t="shared" si="2" ref="D13:D22">SUM(E13:F13)</f>
        <v>4397</v>
      </c>
      <c r="E13" s="43">
        <v>2055</v>
      </c>
      <c r="F13" s="43">
        <v>2342</v>
      </c>
      <c r="G13" s="44">
        <f aca="true" t="shared" si="3" ref="G13:G22">SUM(H13:U13)</f>
        <v>3303</v>
      </c>
      <c r="H13" s="25">
        <v>14</v>
      </c>
      <c r="I13" s="25">
        <v>2</v>
      </c>
      <c r="J13" s="24" t="s">
        <v>59</v>
      </c>
      <c r="K13" s="25">
        <v>3</v>
      </c>
      <c r="L13" s="25">
        <v>160</v>
      </c>
      <c r="M13" s="25">
        <v>1159</v>
      </c>
      <c r="N13" s="24">
        <v>846</v>
      </c>
      <c r="O13" s="25">
        <v>322</v>
      </c>
      <c r="P13" s="24">
        <v>1</v>
      </c>
      <c r="Q13" s="25">
        <v>87</v>
      </c>
      <c r="R13" s="25">
        <v>62</v>
      </c>
      <c r="S13" s="25">
        <v>458</v>
      </c>
      <c r="T13" s="25">
        <v>117</v>
      </c>
      <c r="U13" s="25">
        <v>72</v>
      </c>
      <c r="V13" s="33">
        <f aca="true" t="shared" si="4" ref="V13:V22">SUM(W13:AJ13)</f>
        <v>1094</v>
      </c>
      <c r="W13" s="25">
        <v>8</v>
      </c>
      <c r="X13" s="24">
        <v>1</v>
      </c>
      <c r="Y13" s="24">
        <v>1</v>
      </c>
      <c r="Z13" s="24">
        <v>1</v>
      </c>
      <c r="AA13" s="25">
        <v>70</v>
      </c>
      <c r="AB13" s="25">
        <v>438</v>
      </c>
      <c r="AC13" s="24">
        <v>238</v>
      </c>
      <c r="AD13" s="25">
        <v>48</v>
      </c>
      <c r="AE13" s="24">
        <v>1</v>
      </c>
      <c r="AF13" s="25">
        <v>47</v>
      </c>
      <c r="AG13" s="24">
        <v>14</v>
      </c>
      <c r="AH13" s="25">
        <v>130</v>
      </c>
      <c r="AI13" s="25">
        <v>72</v>
      </c>
      <c r="AJ13" s="25">
        <v>25</v>
      </c>
    </row>
    <row r="14" spans="2:36" s="22" customFormat="1" ht="14.25" customHeight="1">
      <c r="B14" s="23" t="s">
        <v>19</v>
      </c>
      <c r="C14" s="40"/>
      <c r="D14" s="44">
        <f t="shared" si="2"/>
        <v>1919</v>
      </c>
      <c r="E14" s="43">
        <v>785</v>
      </c>
      <c r="F14" s="43">
        <v>1134</v>
      </c>
      <c r="G14" s="44">
        <f t="shared" si="3"/>
        <v>1461</v>
      </c>
      <c r="H14" s="25">
        <v>4</v>
      </c>
      <c r="I14" s="25">
        <v>3</v>
      </c>
      <c r="J14" s="24" t="s">
        <v>60</v>
      </c>
      <c r="K14" s="25">
        <v>4</v>
      </c>
      <c r="L14" s="25">
        <v>55</v>
      </c>
      <c r="M14" s="25">
        <v>600</v>
      </c>
      <c r="N14" s="24">
        <v>351</v>
      </c>
      <c r="O14" s="25">
        <v>136</v>
      </c>
      <c r="P14" s="24">
        <v>1</v>
      </c>
      <c r="Q14" s="25">
        <v>41</v>
      </c>
      <c r="R14" s="25">
        <v>16</v>
      </c>
      <c r="S14" s="25">
        <v>177</v>
      </c>
      <c r="T14" s="25">
        <v>48</v>
      </c>
      <c r="U14" s="25">
        <v>25</v>
      </c>
      <c r="V14" s="33">
        <f t="shared" si="4"/>
        <v>458</v>
      </c>
      <c r="W14" s="25" t="s">
        <v>69</v>
      </c>
      <c r="X14" s="24" t="s">
        <v>60</v>
      </c>
      <c r="Y14" s="24" t="s">
        <v>60</v>
      </c>
      <c r="Z14" s="24" t="s">
        <v>60</v>
      </c>
      <c r="AA14" s="25">
        <v>27</v>
      </c>
      <c r="AB14" s="25">
        <v>149</v>
      </c>
      <c r="AC14" s="24">
        <v>88</v>
      </c>
      <c r="AD14" s="25">
        <v>16</v>
      </c>
      <c r="AE14" s="24" t="s">
        <v>69</v>
      </c>
      <c r="AF14" s="25">
        <v>48</v>
      </c>
      <c r="AG14" s="24">
        <v>6</v>
      </c>
      <c r="AH14" s="25">
        <v>74</v>
      </c>
      <c r="AI14" s="25">
        <v>24</v>
      </c>
      <c r="AJ14" s="25">
        <v>26</v>
      </c>
    </row>
    <row r="15" spans="2:36" s="22" customFormat="1" ht="14.25" customHeight="1">
      <c r="B15" s="23" t="s">
        <v>20</v>
      </c>
      <c r="C15" s="40"/>
      <c r="D15" s="44">
        <f t="shared" si="2"/>
        <v>158</v>
      </c>
      <c r="E15" s="43">
        <v>25</v>
      </c>
      <c r="F15" s="43">
        <v>133</v>
      </c>
      <c r="G15" s="44">
        <f t="shared" si="3"/>
        <v>148</v>
      </c>
      <c r="H15" s="25" t="s">
        <v>61</v>
      </c>
      <c r="I15" s="25" t="s">
        <v>61</v>
      </c>
      <c r="J15" s="24" t="s">
        <v>61</v>
      </c>
      <c r="K15" s="25" t="s">
        <v>69</v>
      </c>
      <c r="L15" s="25">
        <v>5</v>
      </c>
      <c r="M15" s="25">
        <v>72</v>
      </c>
      <c r="N15" s="24">
        <v>19</v>
      </c>
      <c r="O15" s="25">
        <v>14</v>
      </c>
      <c r="P15" s="24" t="s">
        <v>69</v>
      </c>
      <c r="Q15" s="25">
        <v>5</v>
      </c>
      <c r="R15" s="25" t="s">
        <v>69</v>
      </c>
      <c r="S15" s="25">
        <v>28</v>
      </c>
      <c r="T15" s="25">
        <v>5</v>
      </c>
      <c r="U15" s="25" t="s">
        <v>69</v>
      </c>
      <c r="V15" s="33">
        <f t="shared" si="4"/>
        <v>10</v>
      </c>
      <c r="W15" s="25" t="s">
        <v>61</v>
      </c>
      <c r="X15" s="24" t="s">
        <v>61</v>
      </c>
      <c r="Y15" s="24" t="s">
        <v>61</v>
      </c>
      <c r="Z15" s="24" t="s">
        <v>61</v>
      </c>
      <c r="AA15" s="25" t="s">
        <v>69</v>
      </c>
      <c r="AB15" s="25">
        <v>4</v>
      </c>
      <c r="AC15" s="24">
        <v>2</v>
      </c>
      <c r="AD15" s="25" t="s">
        <v>69</v>
      </c>
      <c r="AE15" s="24" t="s">
        <v>69</v>
      </c>
      <c r="AF15" s="25" t="s">
        <v>69</v>
      </c>
      <c r="AG15" s="24" t="s">
        <v>61</v>
      </c>
      <c r="AH15" s="25">
        <v>3</v>
      </c>
      <c r="AI15" s="25">
        <v>1</v>
      </c>
      <c r="AJ15" s="25" t="s">
        <v>69</v>
      </c>
    </row>
    <row r="16" spans="2:36" s="22" customFormat="1" ht="14.25" customHeight="1">
      <c r="B16" s="23" t="s">
        <v>21</v>
      </c>
      <c r="C16" s="40"/>
      <c r="D16" s="44">
        <f t="shared" si="2"/>
        <v>681</v>
      </c>
      <c r="E16" s="43">
        <v>287</v>
      </c>
      <c r="F16" s="43">
        <v>394</v>
      </c>
      <c r="G16" s="44">
        <f t="shared" si="3"/>
        <v>526</v>
      </c>
      <c r="H16" s="25">
        <v>1</v>
      </c>
      <c r="I16" s="25" t="s">
        <v>69</v>
      </c>
      <c r="J16" s="24" t="s">
        <v>62</v>
      </c>
      <c r="K16" s="25" t="s">
        <v>62</v>
      </c>
      <c r="L16" s="25">
        <v>34</v>
      </c>
      <c r="M16" s="25">
        <v>193</v>
      </c>
      <c r="N16" s="24">
        <v>104</v>
      </c>
      <c r="O16" s="25">
        <v>45</v>
      </c>
      <c r="P16" s="24">
        <v>1</v>
      </c>
      <c r="Q16" s="25">
        <v>20</v>
      </c>
      <c r="R16" s="25">
        <v>3</v>
      </c>
      <c r="S16" s="25">
        <v>80</v>
      </c>
      <c r="T16" s="25">
        <v>35</v>
      </c>
      <c r="U16" s="25">
        <v>10</v>
      </c>
      <c r="V16" s="33">
        <f t="shared" si="4"/>
        <v>155</v>
      </c>
      <c r="W16" s="25" t="s">
        <v>62</v>
      </c>
      <c r="X16" s="24" t="s">
        <v>62</v>
      </c>
      <c r="Y16" s="24" t="s">
        <v>62</v>
      </c>
      <c r="Z16" s="24" t="s">
        <v>62</v>
      </c>
      <c r="AA16" s="25">
        <v>13</v>
      </c>
      <c r="AB16" s="25">
        <v>47</v>
      </c>
      <c r="AC16" s="24">
        <v>40</v>
      </c>
      <c r="AD16" s="25">
        <v>4</v>
      </c>
      <c r="AE16" s="24" t="s">
        <v>69</v>
      </c>
      <c r="AF16" s="25">
        <v>8</v>
      </c>
      <c r="AG16" s="24">
        <v>2</v>
      </c>
      <c r="AH16" s="25">
        <v>16</v>
      </c>
      <c r="AI16" s="25">
        <v>23</v>
      </c>
      <c r="AJ16" s="25">
        <v>2</v>
      </c>
    </row>
    <row r="17" spans="2:36" s="22" customFormat="1" ht="14.25" customHeight="1">
      <c r="B17" s="23" t="s">
        <v>22</v>
      </c>
      <c r="C17" s="40"/>
      <c r="D17" s="44">
        <f t="shared" si="2"/>
        <v>359</v>
      </c>
      <c r="E17" s="43">
        <v>172</v>
      </c>
      <c r="F17" s="43">
        <v>187</v>
      </c>
      <c r="G17" s="44">
        <f t="shared" si="3"/>
        <v>208</v>
      </c>
      <c r="H17" s="25">
        <v>1</v>
      </c>
      <c r="I17" s="25" t="s">
        <v>63</v>
      </c>
      <c r="J17" s="24" t="s">
        <v>63</v>
      </c>
      <c r="K17" s="25" t="s">
        <v>63</v>
      </c>
      <c r="L17" s="25">
        <v>12</v>
      </c>
      <c r="M17" s="25">
        <v>39</v>
      </c>
      <c r="N17" s="24">
        <v>37</v>
      </c>
      <c r="O17" s="25">
        <v>23</v>
      </c>
      <c r="P17" s="24" t="s">
        <v>69</v>
      </c>
      <c r="Q17" s="25">
        <v>14</v>
      </c>
      <c r="R17" s="25">
        <v>4</v>
      </c>
      <c r="S17" s="25">
        <v>62</v>
      </c>
      <c r="T17" s="25">
        <v>16</v>
      </c>
      <c r="U17" s="25" t="s">
        <v>69</v>
      </c>
      <c r="V17" s="33">
        <f t="shared" si="4"/>
        <v>151</v>
      </c>
      <c r="W17" s="25" t="s">
        <v>63</v>
      </c>
      <c r="X17" s="24" t="s">
        <v>63</v>
      </c>
      <c r="Y17" s="24" t="s">
        <v>63</v>
      </c>
      <c r="Z17" s="24" t="s">
        <v>63</v>
      </c>
      <c r="AA17" s="25">
        <v>4</v>
      </c>
      <c r="AB17" s="25">
        <v>44</v>
      </c>
      <c r="AC17" s="24">
        <v>48</v>
      </c>
      <c r="AD17" s="25">
        <v>7</v>
      </c>
      <c r="AE17" s="24" t="s">
        <v>69</v>
      </c>
      <c r="AF17" s="25">
        <v>6</v>
      </c>
      <c r="AG17" s="24">
        <v>1</v>
      </c>
      <c r="AH17" s="25">
        <v>25</v>
      </c>
      <c r="AI17" s="25">
        <v>16</v>
      </c>
      <c r="AJ17" s="25" t="s">
        <v>69</v>
      </c>
    </row>
    <row r="18" spans="2:36" s="22" customFormat="1" ht="14.25" customHeight="1">
      <c r="B18" s="23" t="s">
        <v>23</v>
      </c>
      <c r="C18" s="40"/>
      <c r="D18" s="44">
        <f t="shared" si="2"/>
        <v>1070</v>
      </c>
      <c r="E18" s="43">
        <v>574</v>
      </c>
      <c r="F18" s="43">
        <v>496</v>
      </c>
      <c r="G18" s="44">
        <f t="shared" si="3"/>
        <v>610</v>
      </c>
      <c r="H18" s="25">
        <v>15</v>
      </c>
      <c r="I18" s="25">
        <v>1</v>
      </c>
      <c r="J18" s="24" t="s">
        <v>64</v>
      </c>
      <c r="K18" s="25" t="s">
        <v>64</v>
      </c>
      <c r="L18" s="25">
        <v>29</v>
      </c>
      <c r="M18" s="25">
        <v>259</v>
      </c>
      <c r="N18" s="24">
        <v>114</v>
      </c>
      <c r="O18" s="25">
        <v>63</v>
      </c>
      <c r="P18" s="24" t="s">
        <v>69</v>
      </c>
      <c r="Q18" s="25">
        <v>11</v>
      </c>
      <c r="R18" s="25">
        <v>11</v>
      </c>
      <c r="S18" s="25">
        <v>64</v>
      </c>
      <c r="T18" s="25">
        <v>42</v>
      </c>
      <c r="U18" s="25">
        <v>1</v>
      </c>
      <c r="V18" s="33">
        <f t="shared" si="4"/>
        <v>460</v>
      </c>
      <c r="W18" s="25">
        <v>7</v>
      </c>
      <c r="X18" s="24" t="s">
        <v>69</v>
      </c>
      <c r="Y18" s="24" t="s">
        <v>64</v>
      </c>
      <c r="Z18" s="24" t="s">
        <v>64</v>
      </c>
      <c r="AA18" s="25">
        <v>16</v>
      </c>
      <c r="AB18" s="25">
        <v>224</v>
      </c>
      <c r="AC18" s="24">
        <v>95</v>
      </c>
      <c r="AD18" s="25">
        <v>14</v>
      </c>
      <c r="AE18" s="24" t="s">
        <v>69</v>
      </c>
      <c r="AF18" s="25">
        <v>22</v>
      </c>
      <c r="AG18" s="24">
        <v>5</v>
      </c>
      <c r="AH18" s="25">
        <v>51</v>
      </c>
      <c r="AI18" s="25">
        <v>26</v>
      </c>
      <c r="AJ18" s="25" t="s">
        <v>69</v>
      </c>
    </row>
    <row r="19" spans="2:36" s="22" customFormat="1" ht="14.25" customHeight="1">
      <c r="B19" s="23" t="s">
        <v>24</v>
      </c>
      <c r="C19" s="40"/>
      <c r="D19" s="44">
        <f t="shared" si="2"/>
        <v>1317</v>
      </c>
      <c r="E19" s="43">
        <v>577</v>
      </c>
      <c r="F19" s="43">
        <v>740</v>
      </c>
      <c r="G19" s="44">
        <f t="shared" si="3"/>
        <v>523</v>
      </c>
      <c r="H19" s="25" t="s">
        <v>65</v>
      </c>
      <c r="I19" s="25" t="s">
        <v>69</v>
      </c>
      <c r="J19" s="24" t="s">
        <v>65</v>
      </c>
      <c r="K19" s="25" t="s">
        <v>69</v>
      </c>
      <c r="L19" s="25">
        <v>8</v>
      </c>
      <c r="M19" s="25">
        <v>132</v>
      </c>
      <c r="N19" s="24">
        <v>144</v>
      </c>
      <c r="O19" s="25">
        <v>124</v>
      </c>
      <c r="P19" s="24" t="s">
        <v>69</v>
      </c>
      <c r="Q19" s="25">
        <v>23</v>
      </c>
      <c r="R19" s="25">
        <v>7</v>
      </c>
      <c r="S19" s="25">
        <v>48</v>
      </c>
      <c r="T19" s="25">
        <v>18</v>
      </c>
      <c r="U19" s="25">
        <v>19</v>
      </c>
      <c r="V19" s="33">
        <f t="shared" si="4"/>
        <v>794</v>
      </c>
      <c r="W19" s="25" t="s">
        <v>69</v>
      </c>
      <c r="X19" s="24" t="s">
        <v>65</v>
      </c>
      <c r="Y19" s="24" t="s">
        <v>65</v>
      </c>
      <c r="Z19" s="24" t="s">
        <v>69</v>
      </c>
      <c r="AA19" s="25">
        <v>13</v>
      </c>
      <c r="AB19" s="25">
        <v>239</v>
      </c>
      <c r="AC19" s="24">
        <v>346</v>
      </c>
      <c r="AD19" s="25">
        <v>79</v>
      </c>
      <c r="AE19" s="24" t="s">
        <v>69</v>
      </c>
      <c r="AF19" s="25">
        <v>8</v>
      </c>
      <c r="AG19" s="24">
        <v>7</v>
      </c>
      <c r="AH19" s="25">
        <v>68</v>
      </c>
      <c r="AI19" s="25">
        <v>24</v>
      </c>
      <c r="AJ19" s="25">
        <v>10</v>
      </c>
    </row>
    <row r="20" spans="2:36" s="22" customFormat="1" ht="14.25" customHeight="1">
      <c r="B20" s="26" t="s">
        <v>25</v>
      </c>
      <c r="C20" s="40"/>
      <c r="D20" s="44">
        <f t="shared" si="2"/>
        <v>1176</v>
      </c>
      <c r="E20" s="43">
        <v>575</v>
      </c>
      <c r="F20" s="43">
        <v>601</v>
      </c>
      <c r="G20" s="44">
        <f t="shared" si="3"/>
        <v>551</v>
      </c>
      <c r="H20" s="25">
        <v>4</v>
      </c>
      <c r="I20" s="25" t="s">
        <v>69</v>
      </c>
      <c r="J20" s="24" t="s">
        <v>66</v>
      </c>
      <c r="K20" s="25" t="s">
        <v>69</v>
      </c>
      <c r="L20" s="25">
        <v>39</v>
      </c>
      <c r="M20" s="25">
        <v>191</v>
      </c>
      <c r="N20" s="24">
        <v>92</v>
      </c>
      <c r="O20" s="25">
        <v>65</v>
      </c>
      <c r="P20" s="24" t="s">
        <v>69</v>
      </c>
      <c r="Q20" s="25">
        <v>22</v>
      </c>
      <c r="R20" s="25">
        <v>11</v>
      </c>
      <c r="S20" s="25">
        <v>92</v>
      </c>
      <c r="T20" s="25">
        <v>28</v>
      </c>
      <c r="U20" s="25">
        <v>7</v>
      </c>
      <c r="V20" s="33">
        <f t="shared" si="4"/>
        <v>625</v>
      </c>
      <c r="W20" s="25">
        <v>2</v>
      </c>
      <c r="X20" s="24" t="s">
        <v>66</v>
      </c>
      <c r="Y20" s="24" t="s">
        <v>69</v>
      </c>
      <c r="Z20" s="24" t="s">
        <v>66</v>
      </c>
      <c r="AA20" s="25">
        <v>26</v>
      </c>
      <c r="AB20" s="25">
        <v>197</v>
      </c>
      <c r="AC20" s="24">
        <v>171</v>
      </c>
      <c r="AD20" s="25">
        <v>28</v>
      </c>
      <c r="AE20" s="24" t="s">
        <v>69</v>
      </c>
      <c r="AF20" s="25">
        <v>46</v>
      </c>
      <c r="AG20" s="24">
        <v>3</v>
      </c>
      <c r="AH20" s="25">
        <v>107</v>
      </c>
      <c r="AI20" s="25">
        <v>31</v>
      </c>
      <c r="AJ20" s="25">
        <v>14</v>
      </c>
    </row>
    <row r="21" spans="2:36" s="22" customFormat="1" ht="14.25" customHeight="1">
      <c r="B21" s="23" t="s">
        <v>26</v>
      </c>
      <c r="C21" s="40"/>
      <c r="D21" s="44">
        <f t="shared" si="2"/>
        <v>342</v>
      </c>
      <c r="E21" s="43">
        <v>138</v>
      </c>
      <c r="F21" s="43">
        <v>204</v>
      </c>
      <c r="G21" s="44">
        <f t="shared" si="3"/>
        <v>186</v>
      </c>
      <c r="H21" s="25">
        <v>3</v>
      </c>
      <c r="I21" s="25">
        <v>1</v>
      </c>
      <c r="J21" s="24" t="s">
        <v>67</v>
      </c>
      <c r="K21" s="25" t="s">
        <v>67</v>
      </c>
      <c r="L21" s="25">
        <v>6</v>
      </c>
      <c r="M21" s="25">
        <v>45</v>
      </c>
      <c r="N21" s="24">
        <v>35</v>
      </c>
      <c r="O21" s="25">
        <v>24</v>
      </c>
      <c r="P21" s="24" t="s">
        <v>69</v>
      </c>
      <c r="Q21" s="25">
        <v>4</v>
      </c>
      <c r="R21" s="25">
        <v>3</v>
      </c>
      <c r="S21" s="25">
        <v>38</v>
      </c>
      <c r="T21" s="25">
        <v>27</v>
      </c>
      <c r="U21" s="25" t="s">
        <v>69</v>
      </c>
      <c r="V21" s="33">
        <f t="shared" si="4"/>
        <v>156</v>
      </c>
      <c r="W21" s="25" t="s">
        <v>67</v>
      </c>
      <c r="X21" s="24" t="s">
        <v>67</v>
      </c>
      <c r="Y21" s="24" t="s">
        <v>67</v>
      </c>
      <c r="Z21" s="24" t="s">
        <v>67</v>
      </c>
      <c r="AA21" s="25">
        <v>3</v>
      </c>
      <c r="AB21" s="25">
        <v>50</v>
      </c>
      <c r="AC21" s="24">
        <v>50</v>
      </c>
      <c r="AD21" s="25">
        <v>4</v>
      </c>
      <c r="AE21" s="24" t="s">
        <v>69</v>
      </c>
      <c r="AF21" s="25">
        <v>13</v>
      </c>
      <c r="AG21" s="24" t="s">
        <v>67</v>
      </c>
      <c r="AH21" s="25">
        <v>21</v>
      </c>
      <c r="AI21" s="25">
        <v>15</v>
      </c>
      <c r="AJ21" s="25" t="s">
        <v>67</v>
      </c>
    </row>
    <row r="22" spans="2:36" s="22" customFormat="1" ht="14.25" customHeight="1">
      <c r="B22" s="23" t="s">
        <v>27</v>
      </c>
      <c r="C22" s="40"/>
      <c r="D22" s="44">
        <f t="shared" si="2"/>
        <v>1030</v>
      </c>
      <c r="E22" s="43">
        <v>547</v>
      </c>
      <c r="F22" s="43">
        <v>483</v>
      </c>
      <c r="G22" s="44">
        <f t="shared" si="3"/>
        <v>711</v>
      </c>
      <c r="H22" s="25">
        <v>9</v>
      </c>
      <c r="I22" s="25" t="s">
        <v>69</v>
      </c>
      <c r="J22" s="24" t="s">
        <v>68</v>
      </c>
      <c r="K22" s="25">
        <v>28</v>
      </c>
      <c r="L22" s="25">
        <v>45</v>
      </c>
      <c r="M22" s="25">
        <v>169</v>
      </c>
      <c r="N22" s="24">
        <v>178</v>
      </c>
      <c r="O22" s="25">
        <v>49</v>
      </c>
      <c r="P22" s="24" t="s">
        <v>69</v>
      </c>
      <c r="Q22" s="25">
        <v>34</v>
      </c>
      <c r="R22" s="25">
        <v>16</v>
      </c>
      <c r="S22" s="25">
        <v>141</v>
      </c>
      <c r="T22" s="25">
        <v>37</v>
      </c>
      <c r="U22" s="25">
        <v>5</v>
      </c>
      <c r="V22" s="33">
        <f t="shared" si="4"/>
        <v>319</v>
      </c>
      <c r="W22" s="25" t="s">
        <v>69</v>
      </c>
      <c r="X22" s="24" t="s">
        <v>68</v>
      </c>
      <c r="Y22" s="24" t="s">
        <v>68</v>
      </c>
      <c r="Z22" s="24">
        <v>1</v>
      </c>
      <c r="AA22" s="25">
        <v>14</v>
      </c>
      <c r="AB22" s="25">
        <v>77</v>
      </c>
      <c r="AC22" s="24">
        <v>83</v>
      </c>
      <c r="AD22" s="25">
        <v>5</v>
      </c>
      <c r="AE22" s="24" t="s">
        <v>69</v>
      </c>
      <c r="AF22" s="25">
        <v>26</v>
      </c>
      <c r="AG22" s="24">
        <v>6</v>
      </c>
      <c r="AH22" s="25">
        <v>56</v>
      </c>
      <c r="AI22" s="25">
        <v>49</v>
      </c>
      <c r="AJ22" s="25">
        <v>2</v>
      </c>
    </row>
    <row r="23" spans="3:36" s="22" customFormat="1" ht="6.75" customHeight="1" thickBot="1">
      <c r="C23" s="41"/>
      <c r="D23" s="38"/>
      <c r="E23" s="38"/>
      <c r="F23" s="38"/>
      <c r="AI23" s="38"/>
      <c r="AJ23" s="38"/>
    </row>
    <row r="24" spans="1:34" s="2" customFormat="1" ht="13.5">
      <c r="A24" s="27" t="s">
        <v>28</v>
      </c>
      <c r="B24" s="28"/>
      <c r="C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</sheetData>
  <mergeCells count="18">
    <mergeCell ref="A2:AH2"/>
    <mergeCell ref="A4:C9"/>
    <mergeCell ref="G5:G9"/>
    <mergeCell ref="H5:J5"/>
    <mergeCell ref="K5:M5"/>
    <mergeCell ref="N5:T5"/>
    <mergeCell ref="W5:Y5"/>
    <mergeCell ref="Z5:AB5"/>
    <mergeCell ref="AC5:AI5"/>
    <mergeCell ref="AJ7:AJ9"/>
    <mergeCell ref="G4:U4"/>
    <mergeCell ref="V4:AJ4"/>
    <mergeCell ref="V5:V9"/>
    <mergeCell ref="U7:U9"/>
    <mergeCell ref="D7:D9"/>
    <mergeCell ref="E7:E9"/>
    <mergeCell ref="F7:F9"/>
    <mergeCell ref="D4:F6"/>
  </mergeCells>
  <printOptions horizontalCentered="1"/>
  <pageMargins left="0.7874015748031497" right="0.5905511811023623" top="0.6692913385826772" bottom="0.6692913385826772" header="0.5118110236220472" footer="0.5118110236220472"/>
  <pageSetup horizontalDpi="600" verticalDpi="600" orientation="portrait" paperSize="9" scale="99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2010-09-09T05:22:07Z</cp:lastPrinted>
  <dcterms:created xsi:type="dcterms:W3CDTF">2001-04-23T05:44:13Z</dcterms:created>
  <dcterms:modified xsi:type="dcterms:W3CDTF">2010-11-17T07:37:05Z</dcterms:modified>
  <cp:category/>
  <cp:version/>
  <cp:contentType/>
  <cp:contentStatus/>
</cp:coreProperties>
</file>