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94-395" sheetId="1" r:id="rId1"/>
  </sheets>
  <definedNames/>
  <calcPr fullCalcOnLoad="1"/>
</workbook>
</file>

<file path=xl/sharedStrings.xml><?xml version="1.0" encoding="utf-8"?>
<sst xmlns="http://schemas.openxmlformats.org/spreadsheetml/2006/main" count="318" uniqueCount="39">
  <si>
    <t>　単位：人</t>
  </si>
  <si>
    <t>区分</t>
  </si>
  <si>
    <t>公立</t>
  </si>
  <si>
    <t>私立</t>
  </si>
  <si>
    <t>男</t>
  </si>
  <si>
    <t>女</t>
  </si>
  <si>
    <t>県内計</t>
  </si>
  <si>
    <t>全日制</t>
  </si>
  <si>
    <t>定時制</t>
  </si>
  <si>
    <t>岐阜地域</t>
  </si>
  <si>
    <t>大垣地域</t>
  </si>
  <si>
    <t>揖斐地域</t>
  </si>
  <si>
    <t>中濃地域</t>
  </si>
  <si>
    <t>郡上地域</t>
  </si>
  <si>
    <t>可茂地域</t>
  </si>
  <si>
    <t>東濃西部地域</t>
  </si>
  <si>
    <t>中津川・恵那地域</t>
  </si>
  <si>
    <t>益田地域</t>
  </si>
  <si>
    <t>飛騨地域</t>
  </si>
  <si>
    <t>県外計</t>
  </si>
  <si>
    <t>　資料：県統計課「学校基本調査」</t>
  </si>
  <si>
    <t>（２） 県 内 ・ 県 外 別 進 学 状 況（ 就 職 進 学 者 を 含 む ）</t>
  </si>
  <si>
    <t>-</t>
  </si>
  <si>
    <t>-</t>
  </si>
  <si>
    <t>-</t>
  </si>
  <si>
    <t>-</t>
  </si>
  <si>
    <t>盲 ・ 聾 ・
養護学校
高 等 部
専 攻 科</t>
  </si>
  <si>
    <t>-</t>
  </si>
  <si>
    <t>-</t>
  </si>
  <si>
    <t>合計</t>
  </si>
  <si>
    <t>国立</t>
  </si>
  <si>
    <t>公立</t>
  </si>
  <si>
    <t>私立</t>
  </si>
  <si>
    <t>短期大学</t>
  </si>
  <si>
    <t>大学等の別科
高校の専攻科</t>
  </si>
  <si>
    <t>盲・ろう・養護学校
高等部専攻科</t>
  </si>
  <si>
    <t>223． 高 等 学 校 卒 業 後 の 状 況 （ 続 き ）</t>
  </si>
  <si>
    <t>大学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</si>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</sst>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58" fontId="3" fillId="0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distributed"/>
    </xf>
    <xf numFmtId="176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3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5" fillId="0" borderId="0" xfId="0" applyFont="1" applyFill="1" applyAlignment="1">
      <alignment/>
    </xf>
    <xf numFmtId="176" fontId="6" fillId="0" borderId="4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3" fillId="0" borderId="4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distributed" vertical="center" wrapText="1"/>
    </xf>
    <xf numFmtId="0" fontId="0" fillId="0" borderId="7" xfId="0" applyFont="1" applyFill="1" applyBorder="1" applyAlignment="1">
      <alignment/>
    </xf>
    <xf numFmtId="0" fontId="3" fillId="0" borderId="8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distributed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58" fontId="3" fillId="0" borderId="1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="130" zoomScaleNormal="130" workbookViewId="0" topLeftCell="A1">
      <selection activeCell="A1" sqref="A1:W1"/>
    </sheetView>
  </sheetViews>
  <sheetFormatPr defaultColWidth="9.00390625" defaultRowHeight="13.5"/>
  <cols>
    <col min="1" max="1" width="1.00390625" style="1" customWidth="1"/>
    <col min="2" max="2" width="2.50390625" style="1" customWidth="1"/>
    <col min="3" max="3" width="2.125" style="1" customWidth="1"/>
    <col min="4" max="4" width="7.875" style="1" customWidth="1"/>
    <col min="5" max="5" width="1.00390625" style="1" customWidth="1"/>
    <col min="6" max="23" width="7.50390625" style="1" customWidth="1"/>
    <col min="24" max="16384" width="9.00390625" style="1" customWidth="1"/>
  </cols>
  <sheetData>
    <row r="1" spans="1:23" ht="17.25">
      <c r="A1" s="22" t="s">
        <v>36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ht="11.25" customHeight="1">
      <c r="K2" s="2"/>
    </row>
    <row r="3" spans="1:23" ht="14.25">
      <c r="A3" s="23" t="s">
        <v>21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ht="14.25" thickBot="1">
      <c r="A4" s="3" t="s">
        <v>0</v>
      </c>
      <c r="T4" s="4"/>
      <c r="U4" s="24">
        <v>29342</v>
      </c>
      <c r="V4" s="24"/>
      <c r="W4" s="24"/>
    </row>
    <row r="5" spans="1:23" s="3" customFormat="1" ht="20.25" customHeight="1" thickTop="1">
      <c r="A5" s="29" t="s">
        <v>1</v>
      </c>
      <c r="B5" s="29"/>
      <c r="C5" s="29"/>
      <c r="D5" s="29"/>
      <c r="E5" s="29"/>
      <c r="F5" s="28" t="s">
        <v>29</v>
      </c>
      <c r="G5" s="33"/>
      <c r="H5" s="31" t="s">
        <v>37</v>
      </c>
      <c r="I5" s="31"/>
      <c r="J5" s="31"/>
      <c r="K5" s="31"/>
      <c r="L5" s="31"/>
      <c r="M5" s="35"/>
      <c r="N5" s="31" t="s">
        <v>33</v>
      </c>
      <c r="O5" s="31"/>
      <c r="P5" s="31"/>
      <c r="Q5" s="31"/>
      <c r="R5" s="31"/>
      <c r="S5" s="31"/>
      <c r="T5" s="28" t="s">
        <v>34</v>
      </c>
      <c r="U5" s="29"/>
      <c r="V5" s="28" t="s">
        <v>35</v>
      </c>
      <c r="W5" s="29" t="s">
        <v>26</v>
      </c>
    </row>
    <row r="6" spans="1:23" s="3" customFormat="1" ht="20.25" customHeight="1">
      <c r="A6" s="32"/>
      <c r="B6" s="32"/>
      <c r="C6" s="32"/>
      <c r="D6" s="32"/>
      <c r="E6" s="32"/>
      <c r="F6" s="30"/>
      <c r="G6" s="34"/>
      <c r="H6" s="20" t="s">
        <v>30</v>
      </c>
      <c r="I6" s="20"/>
      <c r="J6" s="25" t="s">
        <v>31</v>
      </c>
      <c r="K6" s="26"/>
      <c r="L6" s="27" t="s">
        <v>32</v>
      </c>
      <c r="M6" s="26"/>
      <c r="N6" s="27" t="s">
        <v>30</v>
      </c>
      <c r="O6" s="26"/>
      <c r="P6" s="20" t="s">
        <v>31</v>
      </c>
      <c r="Q6" s="20"/>
      <c r="R6" s="25" t="s">
        <v>32</v>
      </c>
      <c r="S6" s="26"/>
      <c r="T6" s="30"/>
      <c r="U6" s="20"/>
      <c r="V6" s="30"/>
      <c r="W6" s="20"/>
    </row>
    <row r="7" spans="1:23" s="3" customFormat="1" ht="20.25" customHeight="1">
      <c r="A7" s="20"/>
      <c r="B7" s="20"/>
      <c r="C7" s="20"/>
      <c r="D7" s="20"/>
      <c r="E7" s="20"/>
      <c r="F7" s="17" t="s">
        <v>4</v>
      </c>
      <c r="G7" s="17" t="s">
        <v>5</v>
      </c>
      <c r="H7" s="17" t="s">
        <v>4</v>
      </c>
      <c r="I7" s="17" t="s">
        <v>5</v>
      </c>
      <c r="J7" s="17" t="s">
        <v>4</v>
      </c>
      <c r="K7" s="17" t="s">
        <v>5</v>
      </c>
      <c r="L7" s="17" t="s">
        <v>4</v>
      </c>
      <c r="M7" s="18" t="s">
        <v>5</v>
      </c>
      <c r="N7" s="17" t="s">
        <v>4</v>
      </c>
      <c r="O7" s="18" t="s">
        <v>5</v>
      </c>
      <c r="P7" s="17" t="s">
        <v>4</v>
      </c>
      <c r="Q7" s="17" t="s">
        <v>5</v>
      </c>
      <c r="R7" s="17" t="s">
        <v>4</v>
      </c>
      <c r="S7" s="17" t="s">
        <v>5</v>
      </c>
      <c r="T7" s="17" t="s">
        <v>4</v>
      </c>
      <c r="U7" s="17" t="s">
        <v>5</v>
      </c>
      <c r="V7" s="17" t="s">
        <v>4</v>
      </c>
      <c r="W7" s="17" t="s">
        <v>5</v>
      </c>
    </row>
    <row r="8" ht="6" customHeight="1">
      <c r="F8" s="12"/>
    </row>
    <row r="9" spans="2:23" s="13" customFormat="1" ht="18" customHeight="1">
      <c r="B9" s="36" t="s">
        <v>6</v>
      </c>
      <c r="C9" s="36"/>
      <c r="D9" s="36"/>
      <c r="F9" s="14">
        <f>SUM(F10,F13)</f>
        <v>480</v>
      </c>
      <c r="G9" s="15">
        <f>SUM(G10,G13)</f>
        <v>1528</v>
      </c>
      <c r="H9" s="15">
        <f aca="true" t="shared" si="0" ref="H9:V9">SUM(H10,H13)</f>
        <v>224</v>
      </c>
      <c r="I9" s="15">
        <f t="shared" si="0"/>
        <v>146</v>
      </c>
      <c r="J9" s="15">
        <f t="shared" si="0"/>
        <v>8</v>
      </c>
      <c r="K9" s="15">
        <f t="shared" si="0"/>
        <v>8</v>
      </c>
      <c r="L9" s="15">
        <f t="shared" si="0"/>
        <v>105</v>
      </c>
      <c r="M9" s="15">
        <f t="shared" si="0"/>
        <v>143</v>
      </c>
      <c r="N9" s="15">
        <f t="shared" si="0"/>
        <v>38</v>
      </c>
      <c r="O9" s="15">
        <f t="shared" si="0"/>
        <v>2</v>
      </c>
      <c r="P9" s="15" t="s">
        <v>24</v>
      </c>
      <c r="Q9" s="15">
        <f t="shared" si="0"/>
        <v>152</v>
      </c>
      <c r="R9" s="15">
        <f t="shared" si="0"/>
        <v>45</v>
      </c>
      <c r="S9" s="15">
        <f t="shared" si="0"/>
        <v>1066</v>
      </c>
      <c r="T9" s="15">
        <f t="shared" si="0"/>
        <v>60</v>
      </c>
      <c r="U9" s="15">
        <f t="shared" si="0"/>
        <v>11</v>
      </c>
      <c r="V9" s="15" t="s">
        <v>38</v>
      </c>
      <c r="W9" s="15" t="s">
        <v>24</v>
      </c>
    </row>
    <row r="10" spans="2:23" s="5" customFormat="1" ht="18" customHeight="1">
      <c r="B10" s="6"/>
      <c r="C10" s="21" t="s">
        <v>7</v>
      </c>
      <c r="D10" s="21"/>
      <c r="F10" s="16">
        <f aca="true" t="shared" si="1" ref="F10:M10">SUM(F11:F12)</f>
        <v>471</v>
      </c>
      <c r="G10" s="7">
        <f t="shared" si="1"/>
        <v>1501</v>
      </c>
      <c r="H10" s="7">
        <f t="shared" si="1"/>
        <v>224</v>
      </c>
      <c r="I10" s="7">
        <f t="shared" si="1"/>
        <v>146</v>
      </c>
      <c r="J10" s="7">
        <f t="shared" si="1"/>
        <v>8</v>
      </c>
      <c r="K10" s="7">
        <f t="shared" si="1"/>
        <v>8</v>
      </c>
      <c r="L10" s="7">
        <f t="shared" si="1"/>
        <v>100</v>
      </c>
      <c r="M10" s="7">
        <f t="shared" si="1"/>
        <v>143</v>
      </c>
      <c r="N10" s="7">
        <v>36</v>
      </c>
      <c r="O10" s="7">
        <f>SUM(O11:O12)</f>
        <v>2</v>
      </c>
      <c r="P10" s="7" t="s">
        <v>24</v>
      </c>
      <c r="Q10" s="7">
        <f aca="true" t="shared" si="2" ref="Q10:V10">SUM(Q11:Q12)</f>
        <v>152</v>
      </c>
      <c r="R10" s="7">
        <f t="shared" si="2"/>
        <v>43</v>
      </c>
      <c r="S10" s="7">
        <f t="shared" si="2"/>
        <v>1039</v>
      </c>
      <c r="T10" s="7">
        <f t="shared" si="2"/>
        <v>60</v>
      </c>
      <c r="U10" s="7">
        <f t="shared" si="2"/>
        <v>11</v>
      </c>
      <c r="V10" s="7" t="s">
        <v>22</v>
      </c>
      <c r="W10" s="7" t="s">
        <v>24</v>
      </c>
    </row>
    <row r="11" spans="2:23" s="5" customFormat="1" ht="18" customHeight="1">
      <c r="B11" s="6"/>
      <c r="C11" s="6"/>
      <c r="D11" s="6" t="s">
        <v>2</v>
      </c>
      <c r="F11" s="16">
        <v>344</v>
      </c>
      <c r="G11" s="7">
        <v>1129</v>
      </c>
      <c r="H11" s="7">
        <v>221</v>
      </c>
      <c r="I11" s="7">
        <v>146</v>
      </c>
      <c r="J11" s="7">
        <v>8</v>
      </c>
      <c r="K11" s="7">
        <v>8</v>
      </c>
      <c r="L11" s="7">
        <v>48</v>
      </c>
      <c r="M11" s="7">
        <v>125</v>
      </c>
      <c r="N11" s="7">
        <v>33</v>
      </c>
      <c r="O11" s="7">
        <v>2</v>
      </c>
      <c r="P11" s="7" t="s">
        <v>22</v>
      </c>
      <c r="Q11" s="7">
        <v>149</v>
      </c>
      <c r="R11" s="7">
        <v>23</v>
      </c>
      <c r="S11" s="7">
        <v>697</v>
      </c>
      <c r="T11" s="7">
        <v>11</v>
      </c>
      <c r="U11" s="7">
        <v>2</v>
      </c>
      <c r="V11" s="7" t="s">
        <v>23</v>
      </c>
      <c r="W11" s="7" t="s">
        <v>28</v>
      </c>
    </row>
    <row r="12" spans="2:23" s="5" customFormat="1" ht="18" customHeight="1">
      <c r="B12" s="6"/>
      <c r="C12" s="6"/>
      <c r="D12" s="6" t="s">
        <v>3</v>
      </c>
      <c r="F12" s="16">
        <v>127</v>
      </c>
      <c r="G12" s="7">
        <v>372</v>
      </c>
      <c r="H12" s="7">
        <v>3</v>
      </c>
      <c r="I12" s="7" t="s">
        <v>27</v>
      </c>
      <c r="J12" s="7" t="s">
        <v>22</v>
      </c>
      <c r="K12" s="7" t="s">
        <v>22</v>
      </c>
      <c r="L12" s="7">
        <v>52</v>
      </c>
      <c r="M12" s="7">
        <v>18</v>
      </c>
      <c r="N12" s="7">
        <v>3</v>
      </c>
      <c r="O12" s="7" t="s">
        <v>27</v>
      </c>
      <c r="P12" s="7" t="s">
        <v>22</v>
      </c>
      <c r="Q12" s="7">
        <v>3</v>
      </c>
      <c r="R12" s="7">
        <v>20</v>
      </c>
      <c r="S12" s="7">
        <v>342</v>
      </c>
      <c r="T12" s="7">
        <v>49</v>
      </c>
      <c r="U12" s="7">
        <v>9</v>
      </c>
      <c r="V12" s="7" t="s">
        <v>27</v>
      </c>
      <c r="W12" s="7" t="s">
        <v>28</v>
      </c>
    </row>
    <row r="13" spans="2:23" s="5" customFormat="1" ht="18" customHeight="1">
      <c r="B13" s="6"/>
      <c r="C13" s="21" t="s">
        <v>8</v>
      </c>
      <c r="D13" s="21"/>
      <c r="F13" s="16">
        <f>SUM(F14:F15)</f>
        <v>9</v>
      </c>
      <c r="G13" s="7">
        <f>SUM(G14:G15)</f>
        <v>27</v>
      </c>
      <c r="H13" s="7" t="s">
        <v>28</v>
      </c>
      <c r="I13" s="7" t="s">
        <v>28</v>
      </c>
      <c r="J13" s="7" t="s">
        <v>28</v>
      </c>
      <c r="K13" s="7" t="s">
        <v>28</v>
      </c>
      <c r="L13" s="7">
        <f>SUM(L14:L15)</f>
        <v>5</v>
      </c>
      <c r="M13" s="7" t="s">
        <v>28</v>
      </c>
      <c r="N13" s="7">
        <v>2</v>
      </c>
      <c r="O13" s="7" t="s">
        <v>24</v>
      </c>
      <c r="P13" s="7" t="s">
        <v>24</v>
      </c>
      <c r="Q13" s="7">
        <f>SUM(Q14:Q15)</f>
        <v>0</v>
      </c>
      <c r="R13" s="7">
        <f>SUM(R14:R15)</f>
        <v>2</v>
      </c>
      <c r="S13" s="7">
        <f>SUM(S14:S15)</f>
        <v>27</v>
      </c>
      <c r="T13" s="7" t="s">
        <v>24</v>
      </c>
      <c r="U13" s="7" t="s">
        <v>24</v>
      </c>
      <c r="V13" s="7" t="s">
        <v>24</v>
      </c>
      <c r="W13" s="7" t="s">
        <v>24</v>
      </c>
    </row>
    <row r="14" spans="2:23" s="5" customFormat="1" ht="18" customHeight="1">
      <c r="B14" s="6"/>
      <c r="C14" s="6"/>
      <c r="D14" s="6" t="s">
        <v>2</v>
      </c>
      <c r="F14" s="16">
        <v>9</v>
      </c>
      <c r="G14" s="7">
        <v>27</v>
      </c>
      <c r="H14" s="8" t="s">
        <v>22</v>
      </c>
      <c r="I14" s="8" t="s">
        <v>22</v>
      </c>
      <c r="J14" s="8" t="s">
        <v>22</v>
      </c>
      <c r="K14" s="8" t="s">
        <v>22</v>
      </c>
      <c r="L14" s="8">
        <v>5</v>
      </c>
      <c r="M14" s="8" t="s">
        <v>28</v>
      </c>
      <c r="N14" s="8">
        <v>2</v>
      </c>
      <c r="O14" s="8" t="s">
        <v>22</v>
      </c>
      <c r="P14" s="8" t="s">
        <v>22</v>
      </c>
      <c r="Q14" s="8" t="s">
        <v>22</v>
      </c>
      <c r="R14" s="8">
        <v>2</v>
      </c>
      <c r="S14" s="8">
        <v>27</v>
      </c>
      <c r="T14" s="8" t="s">
        <v>22</v>
      </c>
      <c r="U14" s="8" t="s">
        <v>22</v>
      </c>
      <c r="V14" s="8" t="s">
        <v>27</v>
      </c>
      <c r="W14" s="8" t="s">
        <v>22</v>
      </c>
    </row>
    <row r="15" spans="2:23" s="5" customFormat="1" ht="18" customHeight="1">
      <c r="B15" s="6"/>
      <c r="C15" s="6"/>
      <c r="D15" s="6" t="s">
        <v>3</v>
      </c>
      <c r="F15" s="16" t="s">
        <v>22</v>
      </c>
      <c r="G15" s="7" t="s">
        <v>22</v>
      </c>
      <c r="H15" s="8" t="s">
        <v>22</v>
      </c>
      <c r="I15" s="8" t="s">
        <v>22</v>
      </c>
      <c r="J15" s="8" t="s">
        <v>22</v>
      </c>
      <c r="K15" s="8" t="s">
        <v>22</v>
      </c>
      <c r="L15" s="8" t="s">
        <v>22</v>
      </c>
      <c r="M15" s="8" t="s">
        <v>22</v>
      </c>
      <c r="N15" s="8" t="s">
        <v>22</v>
      </c>
      <c r="O15" s="8" t="s">
        <v>22</v>
      </c>
      <c r="P15" s="8" t="s">
        <v>22</v>
      </c>
      <c r="Q15" s="8" t="s">
        <v>22</v>
      </c>
      <c r="R15" s="8" t="s">
        <v>27</v>
      </c>
      <c r="S15" s="8" t="s">
        <v>22</v>
      </c>
      <c r="T15" s="8" t="s">
        <v>22</v>
      </c>
      <c r="U15" s="8" t="s">
        <v>22</v>
      </c>
      <c r="V15" s="8" t="s">
        <v>22</v>
      </c>
      <c r="W15" s="8" t="s">
        <v>22</v>
      </c>
    </row>
    <row r="16" spans="2:23" s="5" customFormat="1" ht="18" customHeight="1">
      <c r="B16" s="6"/>
      <c r="C16" s="6"/>
      <c r="D16" s="6"/>
      <c r="F16" s="16">
        <v>0</v>
      </c>
      <c r="G16" s="7">
        <v>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2:23" s="5" customFormat="1" ht="18" customHeight="1">
      <c r="B17" s="21" t="s">
        <v>9</v>
      </c>
      <c r="C17" s="21"/>
      <c r="D17" s="21"/>
      <c r="F17" s="16">
        <v>189</v>
      </c>
      <c r="G17" s="7">
        <v>727</v>
      </c>
      <c r="H17" s="8">
        <v>111</v>
      </c>
      <c r="I17" s="8">
        <v>86</v>
      </c>
      <c r="J17" s="8">
        <v>6</v>
      </c>
      <c r="K17" s="8">
        <v>6</v>
      </c>
      <c r="L17" s="8">
        <v>36</v>
      </c>
      <c r="M17" s="8">
        <v>72</v>
      </c>
      <c r="N17" s="8">
        <v>24</v>
      </c>
      <c r="O17" s="8">
        <v>1</v>
      </c>
      <c r="P17" s="8" t="s">
        <v>22</v>
      </c>
      <c r="Q17" s="8">
        <v>100</v>
      </c>
      <c r="R17" s="8">
        <v>11</v>
      </c>
      <c r="S17" s="8">
        <v>462</v>
      </c>
      <c r="T17" s="8">
        <v>1</v>
      </c>
      <c r="U17" s="8" t="s">
        <v>22</v>
      </c>
      <c r="V17" s="8" t="s">
        <v>22</v>
      </c>
      <c r="W17" s="8" t="s">
        <v>22</v>
      </c>
    </row>
    <row r="18" spans="2:23" s="5" customFormat="1" ht="18" customHeight="1">
      <c r="B18" s="21" t="s">
        <v>10</v>
      </c>
      <c r="C18" s="21"/>
      <c r="D18" s="21"/>
      <c r="F18" s="16">
        <v>96</v>
      </c>
      <c r="G18" s="7">
        <v>258</v>
      </c>
      <c r="H18" s="8">
        <v>42</v>
      </c>
      <c r="I18" s="8">
        <v>30</v>
      </c>
      <c r="J18" s="8">
        <v>1</v>
      </c>
      <c r="K18" s="8">
        <v>2</v>
      </c>
      <c r="L18" s="8">
        <v>46</v>
      </c>
      <c r="M18" s="8">
        <v>21</v>
      </c>
      <c r="N18" s="8">
        <v>4</v>
      </c>
      <c r="O18" s="8">
        <v>1</v>
      </c>
      <c r="P18" s="8" t="s">
        <v>22</v>
      </c>
      <c r="Q18" s="8">
        <v>26</v>
      </c>
      <c r="R18" s="8">
        <v>3</v>
      </c>
      <c r="S18" s="8">
        <v>178</v>
      </c>
      <c r="T18" s="8" t="s">
        <v>23</v>
      </c>
      <c r="U18" s="8" t="s">
        <v>22</v>
      </c>
      <c r="V18" s="8" t="s">
        <v>23</v>
      </c>
      <c r="W18" s="8" t="s">
        <v>22</v>
      </c>
    </row>
    <row r="19" spans="2:23" s="5" customFormat="1" ht="18" customHeight="1">
      <c r="B19" s="21" t="s">
        <v>11</v>
      </c>
      <c r="C19" s="21"/>
      <c r="D19" s="21"/>
      <c r="F19" s="16">
        <v>2</v>
      </c>
      <c r="G19" s="7">
        <v>28</v>
      </c>
      <c r="H19" s="8" t="s">
        <v>22</v>
      </c>
      <c r="I19" s="8" t="s">
        <v>22</v>
      </c>
      <c r="J19" s="8" t="s">
        <v>22</v>
      </c>
      <c r="K19" s="8" t="s">
        <v>22</v>
      </c>
      <c r="L19" s="8">
        <v>2</v>
      </c>
      <c r="M19" s="8">
        <v>1</v>
      </c>
      <c r="N19" s="8" t="s">
        <v>27</v>
      </c>
      <c r="O19" s="8" t="s">
        <v>27</v>
      </c>
      <c r="P19" s="8" t="s">
        <v>22</v>
      </c>
      <c r="Q19" s="8">
        <v>4</v>
      </c>
      <c r="R19" s="8" t="s">
        <v>23</v>
      </c>
      <c r="S19" s="8">
        <v>23</v>
      </c>
      <c r="T19" s="8" t="s">
        <v>22</v>
      </c>
      <c r="U19" s="8" t="s">
        <v>22</v>
      </c>
      <c r="V19" s="8" t="s">
        <v>28</v>
      </c>
      <c r="W19" s="8" t="s">
        <v>22</v>
      </c>
    </row>
    <row r="20" spans="2:23" s="5" customFormat="1" ht="18" customHeight="1">
      <c r="B20" s="21" t="s">
        <v>12</v>
      </c>
      <c r="C20" s="21"/>
      <c r="D20" s="21"/>
      <c r="F20" s="16">
        <v>25</v>
      </c>
      <c r="G20" s="7">
        <v>92</v>
      </c>
      <c r="H20" s="8">
        <v>14</v>
      </c>
      <c r="I20" s="8">
        <v>4</v>
      </c>
      <c r="J20" s="8">
        <v>1</v>
      </c>
      <c r="K20" s="8" t="s">
        <v>27</v>
      </c>
      <c r="L20" s="8">
        <v>2</v>
      </c>
      <c r="M20" s="8">
        <v>8</v>
      </c>
      <c r="N20" s="8">
        <v>4</v>
      </c>
      <c r="O20" s="8" t="s">
        <v>27</v>
      </c>
      <c r="P20" s="8" t="s">
        <v>22</v>
      </c>
      <c r="Q20" s="8">
        <v>6</v>
      </c>
      <c r="R20" s="8">
        <v>3</v>
      </c>
      <c r="S20" s="8">
        <v>74</v>
      </c>
      <c r="T20" s="8">
        <v>1</v>
      </c>
      <c r="U20" s="8" t="s">
        <v>22</v>
      </c>
      <c r="V20" s="8" t="s">
        <v>23</v>
      </c>
      <c r="W20" s="8" t="s">
        <v>22</v>
      </c>
    </row>
    <row r="21" spans="2:23" s="5" customFormat="1" ht="18" customHeight="1">
      <c r="B21" s="21" t="s">
        <v>13</v>
      </c>
      <c r="C21" s="21"/>
      <c r="D21" s="21"/>
      <c r="F21" s="16">
        <v>8</v>
      </c>
      <c r="G21" s="7">
        <v>24</v>
      </c>
      <c r="H21" s="8">
        <v>6</v>
      </c>
      <c r="I21" s="8">
        <v>3</v>
      </c>
      <c r="J21" s="8" t="s">
        <v>22</v>
      </c>
      <c r="K21" s="8" t="s">
        <v>22</v>
      </c>
      <c r="L21" s="8">
        <v>2</v>
      </c>
      <c r="M21" s="8">
        <v>1</v>
      </c>
      <c r="N21" s="8" t="s">
        <v>22</v>
      </c>
      <c r="O21" s="8" t="s">
        <v>27</v>
      </c>
      <c r="P21" s="8" t="s">
        <v>22</v>
      </c>
      <c r="Q21" s="8">
        <v>3</v>
      </c>
      <c r="R21" s="8" t="s">
        <v>22</v>
      </c>
      <c r="S21" s="8">
        <v>17</v>
      </c>
      <c r="T21" s="8" t="s">
        <v>22</v>
      </c>
      <c r="U21" s="8" t="s">
        <v>22</v>
      </c>
      <c r="V21" s="8" t="s">
        <v>28</v>
      </c>
      <c r="W21" s="8" t="s">
        <v>22</v>
      </c>
    </row>
    <row r="22" spans="2:23" s="5" customFormat="1" ht="18" customHeight="1">
      <c r="B22" s="21" t="s">
        <v>14</v>
      </c>
      <c r="C22" s="21"/>
      <c r="D22" s="21"/>
      <c r="F22" s="16">
        <v>29</v>
      </c>
      <c r="G22" s="7">
        <v>107</v>
      </c>
      <c r="H22" s="8">
        <v>15</v>
      </c>
      <c r="I22" s="8">
        <v>9</v>
      </c>
      <c r="J22" s="8" t="s">
        <v>27</v>
      </c>
      <c r="K22" s="8" t="s">
        <v>28</v>
      </c>
      <c r="L22" s="8">
        <v>2</v>
      </c>
      <c r="M22" s="8">
        <v>14</v>
      </c>
      <c r="N22" s="8">
        <v>2</v>
      </c>
      <c r="O22" s="8" t="s">
        <v>27</v>
      </c>
      <c r="P22" s="8" t="s">
        <v>22</v>
      </c>
      <c r="Q22" s="8">
        <v>9</v>
      </c>
      <c r="R22" s="8">
        <v>10</v>
      </c>
      <c r="S22" s="8">
        <v>75</v>
      </c>
      <c r="T22" s="8" t="s">
        <v>22</v>
      </c>
      <c r="U22" s="8" t="s">
        <v>23</v>
      </c>
      <c r="V22" s="8" t="s">
        <v>22</v>
      </c>
      <c r="W22" s="8" t="s">
        <v>23</v>
      </c>
    </row>
    <row r="23" spans="2:23" s="5" customFormat="1" ht="18" customHeight="1">
      <c r="B23" s="21" t="s">
        <v>15</v>
      </c>
      <c r="C23" s="21"/>
      <c r="D23" s="21"/>
      <c r="F23" s="16">
        <v>83</v>
      </c>
      <c r="G23" s="7">
        <v>122</v>
      </c>
      <c r="H23" s="8">
        <v>10</v>
      </c>
      <c r="I23" s="8">
        <v>5</v>
      </c>
      <c r="J23" s="8" t="s">
        <v>22</v>
      </c>
      <c r="K23" s="8" t="s">
        <v>28</v>
      </c>
      <c r="L23" s="8">
        <v>5</v>
      </c>
      <c r="M23" s="8">
        <v>11</v>
      </c>
      <c r="N23" s="8">
        <v>2</v>
      </c>
      <c r="O23" s="8" t="s">
        <v>27</v>
      </c>
      <c r="P23" s="8" t="s">
        <v>22</v>
      </c>
      <c r="Q23" s="8">
        <v>1</v>
      </c>
      <c r="R23" s="8">
        <v>10</v>
      </c>
      <c r="S23" s="8">
        <v>94</v>
      </c>
      <c r="T23" s="8">
        <v>56</v>
      </c>
      <c r="U23" s="8">
        <v>11</v>
      </c>
      <c r="V23" s="8" t="s">
        <v>28</v>
      </c>
      <c r="W23" s="8" t="s">
        <v>28</v>
      </c>
    </row>
    <row r="24" spans="2:23" s="5" customFormat="1" ht="18" customHeight="1">
      <c r="B24" s="21" t="s">
        <v>16</v>
      </c>
      <c r="C24" s="21"/>
      <c r="D24" s="21"/>
      <c r="F24" s="16">
        <v>20</v>
      </c>
      <c r="G24" s="7">
        <v>84</v>
      </c>
      <c r="H24" s="8">
        <v>5</v>
      </c>
      <c r="I24" s="8">
        <v>3</v>
      </c>
      <c r="J24" s="8" t="s">
        <v>22</v>
      </c>
      <c r="K24" s="8" t="s">
        <v>22</v>
      </c>
      <c r="L24" s="8">
        <v>7</v>
      </c>
      <c r="M24" s="8">
        <v>10</v>
      </c>
      <c r="N24" s="8">
        <v>1</v>
      </c>
      <c r="O24" s="8" t="s">
        <v>27</v>
      </c>
      <c r="P24" s="8" t="s">
        <v>22</v>
      </c>
      <c r="Q24" s="8" t="s">
        <v>22</v>
      </c>
      <c r="R24" s="8">
        <v>5</v>
      </c>
      <c r="S24" s="8">
        <v>71</v>
      </c>
      <c r="T24" s="8">
        <v>2</v>
      </c>
      <c r="U24" s="8" t="s">
        <v>27</v>
      </c>
      <c r="V24" s="8" t="s">
        <v>28</v>
      </c>
      <c r="W24" s="8" t="s">
        <v>27</v>
      </c>
    </row>
    <row r="25" spans="2:23" s="5" customFormat="1" ht="18" customHeight="1">
      <c r="B25" s="21" t="s">
        <v>17</v>
      </c>
      <c r="C25" s="21"/>
      <c r="D25" s="21"/>
      <c r="F25" s="16">
        <v>4</v>
      </c>
      <c r="G25" s="7">
        <v>26</v>
      </c>
      <c r="H25" s="8">
        <v>2</v>
      </c>
      <c r="I25" s="8" t="s">
        <v>28</v>
      </c>
      <c r="J25" s="8" t="s">
        <v>22</v>
      </c>
      <c r="K25" s="8" t="s">
        <v>22</v>
      </c>
      <c r="L25" s="8">
        <v>2</v>
      </c>
      <c r="M25" s="8" t="s">
        <v>28</v>
      </c>
      <c r="N25" s="8" t="s">
        <v>22</v>
      </c>
      <c r="O25" s="8" t="s">
        <v>27</v>
      </c>
      <c r="P25" s="8" t="s">
        <v>22</v>
      </c>
      <c r="Q25" s="8">
        <v>1</v>
      </c>
      <c r="R25" s="8" t="s">
        <v>22</v>
      </c>
      <c r="S25" s="8">
        <v>25</v>
      </c>
      <c r="T25" s="8" t="s">
        <v>22</v>
      </c>
      <c r="U25" s="8" t="s">
        <v>22</v>
      </c>
      <c r="V25" s="8" t="s">
        <v>22</v>
      </c>
      <c r="W25" s="8" t="s">
        <v>22</v>
      </c>
    </row>
    <row r="26" spans="2:23" s="5" customFormat="1" ht="18" customHeight="1">
      <c r="B26" s="21" t="s">
        <v>18</v>
      </c>
      <c r="C26" s="21"/>
      <c r="D26" s="21"/>
      <c r="F26" s="16">
        <v>24</v>
      </c>
      <c r="G26" s="7">
        <v>60</v>
      </c>
      <c r="H26" s="8">
        <v>19</v>
      </c>
      <c r="I26" s="8">
        <v>6</v>
      </c>
      <c r="J26" s="8" t="s">
        <v>22</v>
      </c>
      <c r="K26" s="8" t="s">
        <v>22</v>
      </c>
      <c r="L26" s="8">
        <v>1</v>
      </c>
      <c r="M26" s="8">
        <v>5</v>
      </c>
      <c r="N26" s="8">
        <v>1</v>
      </c>
      <c r="O26" s="8" t="s">
        <v>27</v>
      </c>
      <c r="P26" s="8" t="s">
        <v>22</v>
      </c>
      <c r="Q26" s="8">
        <v>2</v>
      </c>
      <c r="R26" s="8">
        <v>3</v>
      </c>
      <c r="S26" s="8">
        <v>47</v>
      </c>
      <c r="T26" s="8" t="s">
        <v>22</v>
      </c>
      <c r="U26" s="8" t="s">
        <v>23</v>
      </c>
      <c r="V26" s="8" t="s">
        <v>22</v>
      </c>
      <c r="W26" s="8" t="s">
        <v>23</v>
      </c>
    </row>
    <row r="27" spans="2:23" s="5" customFormat="1" ht="18" customHeight="1">
      <c r="B27" s="6"/>
      <c r="C27" s="6"/>
      <c r="D27" s="6"/>
      <c r="F27" s="16">
        <v>0</v>
      </c>
      <c r="G27" s="8">
        <v>0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2:23" s="13" customFormat="1" ht="18" customHeight="1">
      <c r="B28" s="36" t="s">
        <v>19</v>
      </c>
      <c r="C28" s="36"/>
      <c r="D28" s="36"/>
      <c r="F28" s="14">
        <f>SUM(F29,F32)</f>
        <v>3828</v>
      </c>
      <c r="G28" s="15">
        <f>SUM(G29,G32)</f>
        <v>2454</v>
      </c>
      <c r="H28" s="15">
        <f aca="true" t="shared" si="3" ref="H28:U28">SUM(H29,H32)</f>
        <v>636</v>
      </c>
      <c r="I28" s="15">
        <f t="shared" si="3"/>
        <v>109</v>
      </c>
      <c r="J28" s="15">
        <f t="shared" si="3"/>
        <v>66</v>
      </c>
      <c r="K28" s="15">
        <f t="shared" si="3"/>
        <v>62</v>
      </c>
      <c r="L28" s="15">
        <f t="shared" si="3"/>
        <v>3031</v>
      </c>
      <c r="M28" s="15">
        <f t="shared" si="3"/>
        <v>778</v>
      </c>
      <c r="N28" s="15">
        <f t="shared" si="3"/>
        <v>18</v>
      </c>
      <c r="O28" s="15">
        <f t="shared" si="3"/>
        <v>19</v>
      </c>
      <c r="P28" s="15">
        <f t="shared" si="3"/>
        <v>9</v>
      </c>
      <c r="Q28" s="15">
        <f t="shared" si="3"/>
        <v>83</v>
      </c>
      <c r="R28" s="15">
        <f t="shared" si="3"/>
        <v>67</v>
      </c>
      <c r="S28" s="15">
        <f t="shared" si="3"/>
        <v>1402</v>
      </c>
      <c r="T28" s="15">
        <f t="shared" si="3"/>
        <v>1</v>
      </c>
      <c r="U28" s="15">
        <f t="shared" si="3"/>
        <v>1</v>
      </c>
      <c r="V28" s="15" t="s">
        <v>24</v>
      </c>
      <c r="W28" s="15" t="s">
        <v>24</v>
      </c>
    </row>
    <row r="29" spans="2:23" s="5" customFormat="1" ht="18" customHeight="1">
      <c r="B29" s="6"/>
      <c r="C29" s="21" t="s">
        <v>7</v>
      </c>
      <c r="D29" s="21"/>
      <c r="F29" s="16">
        <f>SUM(F30:F31)</f>
        <v>3817</v>
      </c>
      <c r="G29" s="7">
        <f>SUM(G30:G31)</f>
        <v>2436</v>
      </c>
      <c r="H29" s="7">
        <f aca="true" t="shared" si="4" ref="H29:U29">SUM(H30:H31)</f>
        <v>636</v>
      </c>
      <c r="I29" s="7">
        <f t="shared" si="4"/>
        <v>109</v>
      </c>
      <c r="J29" s="7">
        <v>66</v>
      </c>
      <c r="K29" s="7">
        <f t="shared" si="4"/>
        <v>62</v>
      </c>
      <c r="L29" s="7">
        <v>3023</v>
      </c>
      <c r="M29" s="7">
        <v>777</v>
      </c>
      <c r="N29" s="7">
        <f t="shared" si="4"/>
        <v>17</v>
      </c>
      <c r="O29" s="7">
        <v>19</v>
      </c>
      <c r="P29" s="7">
        <f t="shared" si="4"/>
        <v>8</v>
      </c>
      <c r="Q29" s="7">
        <f t="shared" si="4"/>
        <v>83</v>
      </c>
      <c r="R29" s="7">
        <v>66</v>
      </c>
      <c r="S29" s="7">
        <f t="shared" si="4"/>
        <v>1385</v>
      </c>
      <c r="T29" s="7">
        <f t="shared" si="4"/>
        <v>1</v>
      </c>
      <c r="U29" s="7">
        <f t="shared" si="4"/>
        <v>1</v>
      </c>
      <c r="V29" s="7" t="s">
        <v>24</v>
      </c>
      <c r="W29" s="7" t="s">
        <v>24</v>
      </c>
    </row>
    <row r="30" spans="2:23" s="5" customFormat="1" ht="18" customHeight="1">
      <c r="B30" s="6"/>
      <c r="C30" s="6"/>
      <c r="D30" s="6" t="s">
        <v>2</v>
      </c>
      <c r="F30" s="16">
        <v>3369</v>
      </c>
      <c r="G30" s="7">
        <v>2067</v>
      </c>
      <c r="H30" s="8">
        <v>624</v>
      </c>
      <c r="I30" s="8">
        <v>109</v>
      </c>
      <c r="J30" s="8">
        <v>64</v>
      </c>
      <c r="K30" s="8">
        <v>61</v>
      </c>
      <c r="L30" s="8">
        <v>2618</v>
      </c>
      <c r="M30" s="8">
        <v>681</v>
      </c>
      <c r="N30" s="8">
        <v>16</v>
      </c>
      <c r="O30" s="8">
        <v>18</v>
      </c>
      <c r="P30" s="8">
        <v>6</v>
      </c>
      <c r="Q30" s="8">
        <v>81</v>
      </c>
      <c r="R30" s="8">
        <v>40</v>
      </c>
      <c r="S30" s="8">
        <v>1116</v>
      </c>
      <c r="T30" s="8">
        <v>1</v>
      </c>
      <c r="U30" s="8">
        <v>1</v>
      </c>
      <c r="V30" s="8" t="s">
        <v>22</v>
      </c>
      <c r="W30" s="8" t="s">
        <v>22</v>
      </c>
    </row>
    <row r="31" spans="2:23" s="5" customFormat="1" ht="18" customHeight="1">
      <c r="B31" s="6"/>
      <c r="C31" s="6"/>
      <c r="D31" s="6" t="s">
        <v>3</v>
      </c>
      <c r="F31" s="16">
        <v>448</v>
      </c>
      <c r="G31" s="7">
        <v>369</v>
      </c>
      <c r="H31" s="8">
        <v>12</v>
      </c>
      <c r="I31" s="8" t="s">
        <v>28</v>
      </c>
      <c r="J31" s="8">
        <v>2</v>
      </c>
      <c r="K31" s="8">
        <v>1</v>
      </c>
      <c r="L31" s="8">
        <v>405</v>
      </c>
      <c r="M31" s="8">
        <v>96</v>
      </c>
      <c r="N31" s="8">
        <v>1</v>
      </c>
      <c r="O31" s="8">
        <v>1</v>
      </c>
      <c r="P31" s="8">
        <v>2</v>
      </c>
      <c r="Q31" s="8">
        <v>2</v>
      </c>
      <c r="R31" s="8">
        <v>26</v>
      </c>
      <c r="S31" s="8">
        <v>269</v>
      </c>
      <c r="T31" s="8" t="s">
        <v>27</v>
      </c>
      <c r="U31" s="8" t="s">
        <v>22</v>
      </c>
      <c r="V31" s="8" t="s">
        <v>22</v>
      </c>
      <c r="W31" s="8" t="s">
        <v>22</v>
      </c>
    </row>
    <row r="32" spans="2:23" s="5" customFormat="1" ht="18" customHeight="1">
      <c r="B32" s="6"/>
      <c r="C32" s="21" t="s">
        <v>8</v>
      </c>
      <c r="D32" s="21"/>
      <c r="F32" s="16">
        <f>SUM(F33:F34)</f>
        <v>11</v>
      </c>
      <c r="G32" s="8">
        <f>SUM(G33:G34)</f>
        <v>18</v>
      </c>
      <c r="H32" s="8" t="s">
        <v>28</v>
      </c>
      <c r="I32" s="8" t="s">
        <v>28</v>
      </c>
      <c r="J32" s="8" t="s">
        <v>28</v>
      </c>
      <c r="K32" s="8" t="s">
        <v>28</v>
      </c>
      <c r="L32" s="8">
        <v>8</v>
      </c>
      <c r="M32" s="8">
        <v>1</v>
      </c>
      <c r="N32" s="8">
        <v>1</v>
      </c>
      <c r="O32" s="8" t="s">
        <v>22</v>
      </c>
      <c r="P32" s="8">
        <v>1</v>
      </c>
      <c r="Q32" s="8" t="s">
        <v>25</v>
      </c>
      <c r="R32" s="8">
        <f>SUM(R33:R34)</f>
        <v>1</v>
      </c>
      <c r="S32" s="8">
        <f>SUM(S33:S34)</f>
        <v>17</v>
      </c>
      <c r="T32" s="8" t="s">
        <v>25</v>
      </c>
      <c r="U32" s="8" t="s">
        <v>24</v>
      </c>
      <c r="V32" s="8" t="s">
        <v>24</v>
      </c>
      <c r="W32" s="8" t="s">
        <v>24</v>
      </c>
    </row>
    <row r="33" spans="2:23" s="5" customFormat="1" ht="18" customHeight="1">
      <c r="B33" s="6"/>
      <c r="C33" s="6"/>
      <c r="D33" s="6" t="s">
        <v>2</v>
      </c>
      <c r="F33" s="16">
        <v>11</v>
      </c>
      <c r="G33" s="8">
        <v>16</v>
      </c>
      <c r="H33" s="8" t="s">
        <v>22</v>
      </c>
      <c r="I33" s="8" t="s">
        <v>22</v>
      </c>
      <c r="J33" s="8" t="s">
        <v>22</v>
      </c>
      <c r="K33" s="8" t="s">
        <v>22</v>
      </c>
      <c r="L33" s="8">
        <v>8</v>
      </c>
      <c r="M33" s="8">
        <v>1</v>
      </c>
      <c r="N33" s="8">
        <v>1</v>
      </c>
      <c r="O33" s="8" t="s">
        <v>22</v>
      </c>
      <c r="P33" s="8">
        <v>1</v>
      </c>
      <c r="Q33" s="8" t="s">
        <v>22</v>
      </c>
      <c r="R33" s="8">
        <v>1</v>
      </c>
      <c r="S33" s="8">
        <v>15</v>
      </c>
      <c r="T33" s="8" t="s">
        <v>22</v>
      </c>
      <c r="U33" s="8" t="s">
        <v>22</v>
      </c>
      <c r="V33" s="8" t="s">
        <v>22</v>
      </c>
      <c r="W33" s="8" t="s">
        <v>22</v>
      </c>
    </row>
    <row r="34" spans="2:23" s="5" customFormat="1" ht="18" customHeight="1">
      <c r="B34" s="6"/>
      <c r="C34" s="6"/>
      <c r="D34" s="6" t="s">
        <v>3</v>
      </c>
      <c r="F34" s="16" t="s">
        <v>28</v>
      </c>
      <c r="G34" s="8">
        <v>2</v>
      </c>
      <c r="H34" s="8" t="s">
        <v>22</v>
      </c>
      <c r="I34" s="8" t="s">
        <v>22</v>
      </c>
      <c r="J34" s="8" t="s">
        <v>22</v>
      </c>
      <c r="K34" s="8" t="s">
        <v>22</v>
      </c>
      <c r="L34" s="8" t="s">
        <v>28</v>
      </c>
      <c r="M34" s="8" t="s">
        <v>22</v>
      </c>
      <c r="N34" s="8" t="s">
        <v>22</v>
      </c>
      <c r="O34" s="8" t="s">
        <v>22</v>
      </c>
      <c r="P34" s="8" t="s">
        <v>22</v>
      </c>
      <c r="Q34" s="8" t="s">
        <v>22</v>
      </c>
      <c r="R34" s="8" t="s">
        <v>22</v>
      </c>
      <c r="S34" s="8">
        <v>2</v>
      </c>
      <c r="T34" s="8" t="s">
        <v>22</v>
      </c>
      <c r="U34" s="8" t="s">
        <v>22</v>
      </c>
      <c r="V34" s="8" t="s">
        <v>22</v>
      </c>
      <c r="W34" s="8" t="s">
        <v>22</v>
      </c>
    </row>
    <row r="35" spans="2:23" s="5" customFormat="1" ht="18" customHeight="1">
      <c r="B35" s="6"/>
      <c r="C35" s="6"/>
      <c r="D35" s="6"/>
      <c r="F35" s="16">
        <v>0</v>
      </c>
      <c r="G35" s="7"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2:23" s="5" customFormat="1" ht="18" customHeight="1">
      <c r="B36" s="21" t="s">
        <v>9</v>
      </c>
      <c r="C36" s="21"/>
      <c r="D36" s="21"/>
      <c r="F36" s="16">
        <v>1617</v>
      </c>
      <c r="G36" s="7">
        <v>1056</v>
      </c>
      <c r="H36" s="8">
        <v>304</v>
      </c>
      <c r="I36" s="8">
        <v>56</v>
      </c>
      <c r="J36" s="8">
        <v>30</v>
      </c>
      <c r="K36" s="8">
        <v>29</v>
      </c>
      <c r="L36" s="8">
        <v>1241</v>
      </c>
      <c r="M36" s="8">
        <v>385</v>
      </c>
      <c r="N36" s="8">
        <v>12</v>
      </c>
      <c r="O36" s="8">
        <v>7</v>
      </c>
      <c r="P36" s="8">
        <v>3</v>
      </c>
      <c r="Q36" s="8">
        <v>37</v>
      </c>
      <c r="R36" s="8">
        <v>27</v>
      </c>
      <c r="S36" s="8">
        <v>542</v>
      </c>
      <c r="T36" s="8" t="s">
        <v>23</v>
      </c>
      <c r="U36" s="8" t="s">
        <v>22</v>
      </c>
      <c r="V36" s="8" t="s">
        <v>23</v>
      </c>
      <c r="W36" s="8" t="s">
        <v>28</v>
      </c>
    </row>
    <row r="37" spans="2:23" s="5" customFormat="1" ht="18" customHeight="1">
      <c r="B37" s="21" t="s">
        <v>10</v>
      </c>
      <c r="C37" s="21"/>
      <c r="D37" s="21"/>
      <c r="F37" s="16">
        <v>718</v>
      </c>
      <c r="G37" s="7">
        <v>401</v>
      </c>
      <c r="H37" s="8">
        <v>127</v>
      </c>
      <c r="I37" s="8">
        <v>12</v>
      </c>
      <c r="J37" s="8">
        <v>11</v>
      </c>
      <c r="K37" s="8">
        <v>10</v>
      </c>
      <c r="L37" s="8">
        <v>563</v>
      </c>
      <c r="M37" s="8">
        <v>130</v>
      </c>
      <c r="N37" s="8" t="s">
        <v>22</v>
      </c>
      <c r="O37" s="8">
        <v>2</v>
      </c>
      <c r="P37" s="8">
        <v>3</v>
      </c>
      <c r="Q37" s="8">
        <v>14</v>
      </c>
      <c r="R37" s="8">
        <v>14</v>
      </c>
      <c r="S37" s="8">
        <v>233</v>
      </c>
      <c r="T37" s="8" t="s">
        <v>22</v>
      </c>
      <c r="U37" s="8" t="s">
        <v>22</v>
      </c>
      <c r="V37" s="8" t="s">
        <v>22</v>
      </c>
      <c r="W37" s="8" t="s">
        <v>22</v>
      </c>
    </row>
    <row r="38" spans="2:23" s="5" customFormat="1" ht="18" customHeight="1">
      <c r="B38" s="21" t="s">
        <v>11</v>
      </c>
      <c r="C38" s="21"/>
      <c r="D38" s="21"/>
      <c r="F38" s="16">
        <v>28</v>
      </c>
      <c r="G38" s="7">
        <v>26</v>
      </c>
      <c r="H38" s="8" t="s">
        <v>28</v>
      </c>
      <c r="I38" s="8" t="s">
        <v>22</v>
      </c>
      <c r="J38" s="8" t="s">
        <v>28</v>
      </c>
      <c r="K38" s="9" t="s">
        <v>23</v>
      </c>
      <c r="L38" s="8">
        <v>28</v>
      </c>
      <c r="M38" s="8">
        <v>9</v>
      </c>
      <c r="N38" s="8" t="s">
        <v>22</v>
      </c>
      <c r="O38" s="8" t="s">
        <v>22</v>
      </c>
      <c r="P38" s="8" t="s">
        <v>22</v>
      </c>
      <c r="Q38" s="8" t="s">
        <v>27</v>
      </c>
      <c r="R38" s="8" t="s">
        <v>22</v>
      </c>
      <c r="S38" s="8">
        <v>17</v>
      </c>
      <c r="T38" s="8" t="s">
        <v>22</v>
      </c>
      <c r="U38" s="8" t="s">
        <v>22</v>
      </c>
      <c r="V38" s="8" t="s">
        <v>22</v>
      </c>
      <c r="W38" s="8" t="s">
        <v>22</v>
      </c>
    </row>
    <row r="39" spans="2:23" s="5" customFormat="1" ht="18" customHeight="1">
      <c r="B39" s="21" t="s">
        <v>12</v>
      </c>
      <c r="C39" s="21"/>
      <c r="D39" s="21"/>
      <c r="F39" s="16">
        <v>173</v>
      </c>
      <c r="G39" s="7">
        <v>79</v>
      </c>
      <c r="H39" s="8">
        <v>30</v>
      </c>
      <c r="I39" s="8">
        <v>6</v>
      </c>
      <c r="J39" s="8">
        <v>2</v>
      </c>
      <c r="K39" s="8">
        <v>3</v>
      </c>
      <c r="L39" s="8">
        <v>139</v>
      </c>
      <c r="M39" s="8">
        <v>24</v>
      </c>
      <c r="N39" s="8" t="s">
        <v>22</v>
      </c>
      <c r="O39" s="8">
        <v>1</v>
      </c>
      <c r="P39" s="8" t="s">
        <v>22</v>
      </c>
      <c r="Q39" s="8" t="s">
        <v>22</v>
      </c>
      <c r="R39" s="8">
        <v>1</v>
      </c>
      <c r="S39" s="8">
        <v>45</v>
      </c>
      <c r="T39" s="8">
        <v>1</v>
      </c>
      <c r="U39" s="8" t="s">
        <v>22</v>
      </c>
      <c r="V39" s="8" t="s">
        <v>28</v>
      </c>
      <c r="W39" s="8" t="s">
        <v>22</v>
      </c>
    </row>
    <row r="40" spans="2:23" s="5" customFormat="1" ht="18" customHeight="1">
      <c r="B40" s="21" t="s">
        <v>13</v>
      </c>
      <c r="C40" s="21"/>
      <c r="D40" s="21"/>
      <c r="F40" s="16">
        <v>43</v>
      </c>
      <c r="G40" s="7">
        <v>48</v>
      </c>
      <c r="H40" s="8">
        <v>8</v>
      </c>
      <c r="I40" s="8">
        <v>1</v>
      </c>
      <c r="J40" s="8" t="s">
        <v>22</v>
      </c>
      <c r="K40" s="8" t="s">
        <v>27</v>
      </c>
      <c r="L40" s="8">
        <v>30</v>
      </c>
      <c r="M40" s="8">
        <v>9</v>
      </c>
      <c r="N40" s="8">
        <v>3</v>
      </c>
      <c r="O40" s="8" t="s">
        <v>27</v>
      </c>
      <c r="P40" s="8">
        <v>1</v>
      </c>
      <c r="Q40" s="8" t="s">
        <v>22</v>
      </c>
      <c r="R40" s="8">
        <v>1</v>
      </c>
      <c r="S40" s="8">
        <v>38</v>
      </c>
      <c r="T40" s="8" t="s">
        <v>22</v>
      </c>
      <c r="U40" s="8" t="s">
        <v>22</v>
      </c>
      <c r="V40" s="8" t="s">
        <v>22</v>
      </c>
      <c r="W40" s="8" t="s">
        <v>22</v>
      </c>
    </row>
    <row r="41" spans="2:23" s="5" customFormat="1" ht="18" customHeight="1">
      <c r="B41" s="21" t="s">
        <v>14</v>
      </c>
      <c r="C41" s="21"/>
      <c r="D41" s="21"/>
      <c r="F41" s="16">
        <v>278</v>
      </c>
      <c r="G41" s="7">
        <v>116</v>
      </c>
      <c r="H41" s="8">
        <v>35</v>
      </c>
      <c r="I41" s="8">
        <v>2</v>
      </c>
      <c r="J41" s="8">
        <v>4</v>
      </c>
      <c r="K41" s="8">
        <v>4</v>
      </c>
      <c r="L41" s="8">
        <v>230</v>
      </c>
      <c r="M41" s="8">
        <v>28</v>
      </c>
      <c r="N41" s="8">
        <v>2</v>
      </c>
      <c r="O41" s="8">
        <v>3</v>
      </c>
      <c r="P41" s="8">
        <v>1</v>
      </c>
      <c r="Q41" s="8">
        <v>8</v>
      </c>
      <c r="R41" s="8">
        <v>6</v>
      </c>
      <c r="S41" s="8">
        <v>71</v>
      </c>
      <c r="T41" s="8" t="s">
        <v>27</v>
      </c>
      <c r="U41" s="8" t="s">
        <v>23</v>
      </c>
      <c r="V41" s="8" t="s">
        <v>27</v>
      </c>
      <c r="W41" s="8" t="s">
        <v>23</v>
      </c>
    </row>
    <row r="42" spans="2:23" s="5" customFormat="1" ht="18" customHeight="1">
      <c r="B42" s="21" t="s">
        <v>15</v>
      </c>
      <c r="C42" s="21"/>
      <c r="D42" s="21"/>
      <c r="F42" s="16">
        <v>532</v>
      </c>
      <c r="G42" s="7">
        <v>372</v>
      </c>
      <c r="H42" s="8">
        <v>65</v>
      </c>
      <c r="I42" s="8">
        <v>8</v>
      </c>
      <c r="J42" s="8">
        <v>12</v>
      </c>
      <c r="K42" s="8">
        <v>11</v>
      </c>
      <c r="L42" s="8">
        <v>442</v>
      </c>
      <c r="M42" s="8">
        <v>92</v>
      </c>
      <c r="N42" s="8" t="s">
        <v>27</v>
      </c>
      <c r="O42" s="8">
        <v>2</v>
      </c>
      <c r="P42" s="8" t="s">
        <v>22</v>
      </c>
      <c r="Q42" s="8">
        <v>12</v>
      </c>
      <c r="R42" s="8">
        <v>13</v>
      </c>
      <c r="S42" s="8">
        <v>247</v>
      </c>
      <c r="T42" s="8" t="s">
        <v>27</v>
      </c>
      <c r="U42" s="8" t="s">
        <v>22</v>
      </c>
      <c r="V42" s="8" t="s">
        <v>27</v>
      </c>
      <c r="W42" s="8" t="s">
        <v>22</v>
      </c>
    </row>
    <row r="43" spans="2:23" s="5" customFormat="1" ht="18" customHeight="1">
      <c r="B43" s="21" t="s">
        <v>16</v>
      </c>
      <c r="C43" s="21"/>
      <c r="D43" s="21"/>
      <c r="F43" s="16">
        <v>201</v>
      </c>
      <c r="G43" s="7">
        <v>176</v>
      </c>
      <c r="H43" s="8">
        <v>22</v>
      </c>
      <c r="I43" s="8">
        <v>17</v>
      </c>
      <c r="J43" s="8">
        <v>4</v>
      </c>
      <c r="K43" s="8">
        <v>4</v>
      </c>
      <c r="L43" s="8">
        <v>172</v>
      </c>
      <c r="M43" s="8">
        <v>52</v>
      </c>
      <c r="N43" s="8" t="s">
        <v>27</v>
      </c>
      <c r="O43" s="8">
        <v>2</v>
      </c>
      <c r="P43" s="8">
        <v>1</v>
      </c>
      <c r="Q43" s="8">
        <v>6</v>
      </c>
      <c r="R43" s="8">
        <v>2</v>
      </c>
      <c r="S43" s="8">
        <v>94</v>
      </c>
      <c r="T43" s="8" t="s">
        <v>22</v>
      </c>
      <c r="U43" s="8">
        <v>1</v>
      </c>
      <c r="V43" s="8" t="s">
        <v>22</v>
      </c>
      <c r="W43" s="8" t="s">
        <v>22</v>
      </c>
    </row>
    <row r="44" spans="2:23" s="5" customFormat="1" ht="18" customHeight="1">
      <c r="B44" s="21" t="s">
        <v>17</v>
      </c>
      <c r="C44" s="21"/>
      <c r="D44" s="21"/>
      <c r="F44" s="16">
        <v>42</v>
      </c>
      <c r="G44" s="7">
        <v>42</v>
      </c>
      <c r="H44" s="8">
        <v>1</v>
      </c>
      <c r="I44" s="8" t="s">
        <v>28</v>
      </c>
      <c r="J44" s="8" t="s">
        <v>27</v>
      </c>
      <c r="K44" s="8" t="s">
        <v>23</v>
      </c>
      <c r="L44" s="8">
        <v>41</v>
      </c>
      <c r="M44" s="8">
        <v>10</v>
      </c>
      <c r="N44" s="8" t="s">
        <v>22</v>
      </c>
      <c r="O44" s="8" t="s">
        <v>27</v>
      </c>
      <c r="P44" s="8" t="s">
        <v>22</v>
      </c>
      <c r="Q44" s="8">
        <v>1</v>
      </c>
      <c r="R44" s="8" t="s">
        <v>22</v>
      </c>
      <c r="S44" s="8">
        <v>31</v>
      </c>
      <c r="T44" s="8" t="s">
        <v>22</v>
      </c>
      <c r="U44" s="8" t="s">
        <v>22</v>
      </c>
      <c r="V44" s="8" t="s">
        <v>22</v>
      </c>
      <c r="W44" s="8" t="s">
        <v>22</v>
      </c>
    </row>
    <row r="45" spans="2:23" s="5" customFormat="1" ht="18" customHeight="1">
      <c r="B45" s="21" t="s">
        <v>18</v>
      </c>
      <c r="C45" s="21"/>
      <c r="D45" s="21"/>
      <c r="F45" s="16">
        <v>196</v>
      </c>
      <c r="G45" s="7">
        <v>138</v>
      </c>
      <c r="H45" s="8">
        <v>44</v>
      </c>
      <c r="I45" s="8">
        <v>7</v>
      </c>
      <c r="J45" s="8">
        <v>3</v>
      </c>
      <c r="K45" s="8">
        <v>1</v>
      </c>
      <c r="L45" s="8">
        <v>145</v>
      </c>
      <c r="M45" s="8">
        <v>39</v>
      </c>
      <c r="N45" s="8">
        <v>1</v>
      </c>
      <c r="O45" s="8">
        <v>2</v>
      </c>
      <c r="P45" s="9" t="s">
        <v>27</v>
      </c>
      <c r="Q45" s="8">
        <v>5</v>
      </c>
      <c r="R45" s="8">
        <v>3</v>
      </c>
      <c r="S45" s="8">
        <v>84</v>
      </c>
      <c r="T45" s="8" t="s">
        <v>22</v>
      </c>
      <c r="U45" s="8" t="s">
        <v>22</v>
      </c>
      <c r="V45" s="8" t="s">
        <v>22</v>
      </c>
      <c r="W45" s="8" t="s">
        <v>22</v>
      </c>
    </row>
    <row r="46" spans="2:23" ht="11.25" customHeight="1">
      <c r="B46" s="6"/>
      <c r="C46" s="6"/>
      <c r="D46" s="6"/>
      <c r="F46" s="16"/>
      <c r="G46" s="8"/>
      <c r="H46" s="8"/>
      <c r="I46" s="8"/>
      <c r="J46" s="8"/>
      <c r="K46" s="8"/>
      <c r="L46" s="8"/>
      <c r="M46" s="8"/>
      <c r="N46" s="8"/>
      <c r="O46" s="8"/>
      <c r="P46" s="9"/>
      <c r="Q46" s="8"/>
      <c r="R46" s="8"/>
      <c r="S46" s="8"/>
      <c r="T46" s="8"/>
      <c r="U46" s="8"/>
      <c r="V46" s="8"/>
      <c r="W46" s="8"/>
    </row>
    <row r="47" ht="6" customHeight="1" thickBot="1">
      <c r="F47" s="19"/>
    </row>
    <row r="48" spans="1:23" ht="13.5">
      <c r="A48" s="10" t="s">
        <v>20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</sheetData>
  <mergeCells count="41">
    <mergeCell ref="V5:W6"/>
    <mergeCell ref="C29:D29"/>
    <mergeCell ref="C32:D32"/>
    <mergeCell ref="B25:D25"/>
    <mergeCell ref="B26:D26"/>
    <mergeCell ref="B19:D19"/>
    <mergeCell ref="B20:D20"/>
    <mergeCell ref="B9:D9"/>
    <mergeCell ref="B28:D28"/>
    <mergeCell ref="C13:D13"/>
    <mergeCell ref="N6:O6"/>
    <mergeCell ref="C10:D10"/>
    <mergeCell ref="B21:D21"/>
    <mergeCell ref="B22:D22"/>
    <mergeCell ref="A5:E7"/>
    <mergeCell ref="F5:G6"/>
    <mergeCell ref="H5:M5"/>
    <mergeCell ref="B44:D44"/>
    <mergeCell ref="B24:D24"/>
    <mergeCell ref="B17:D17"/>
    <mergeCell ref="B18:D18"/>
    <mergeCell ref="P6:Q6"/>
    <mergeCell ref="B23:D23"/>
    <mergeCell ref="B45:D45"/>
    <mergeCell ref="B36:D36"/>
    <mergeCell ref="B37:D37"/>
    <mergeCell ref="B38:D38"/>
    <mergeCell ref="B39:D39"/>
    <mergeCell ref="B40:D40"/>
    <mergeCell ref="B41:D41"/>
    <mergeCell ref="B42:D42"/>
    <mergeCell ref="R6:S6"/>
    <mergeCell ref="B43:D43"/>
    <mergeCell ref="A1:W1"/>
    <mergeCell ref="A3:W3"/>
    <mergeCell ref="U4:W4"/>
    <mergeCell ref="H6:I6"/>
    <mergeCell ref="J6:K6"/>
    <mergeCell ref="L6:M6"/>
    <mergeCell ref="T5:U6"/>
    <mergeCell ref="N5:S5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4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Administrator</cp:lastModifiedBy>
  <cp:lastPrinted>2010-11-17T02:47:25Z</cp:lastPrinted>
  <dcterms:created xsi:type="dcterms:W3CDTF">2001-04-23T05:36:23Z</dcterms:created>
  <dcterms:modified xsi:type="dcterms:W3CDTF">2010-11-17T07:35:52Z</dcterms:modified>
  <cp:category/>
  <cp:version/>
  <cp:contentType/>
  <cp:contentStatus/>
</cp:coreProperties>
</file>