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2-233" sheetId="1" r:id="rId1"/>
  </sheets>
  <definedNames>
    <definedName name="_xlnm.Print_Area" localSheetId="0">'232-233'!$A$1:$S$51</definedName>
  </definedNames>
  <calcPr fullCalcOnLoad="1"/>
</workbook>
</file>

<file path=xl/sharedStrings.xml><?xml version="1.0" encoding="utf-8"?>
<sst xmlns="http://schemas.openxmlformats.org/spreadsheetml/2006/main" count="175" uniqueCount="57">
  <si>
    <t>区分</t>
  </si>
  <si>
    <t>10～19㎡</t>
  </si>
  <si>
    <t>20～29㎡</t>
  </si>
  <si>
    <t>30～49㎡</t>
  </si>
  <si>
    <t>各種商品小売業</t>
  </si>
  <si>
    <t>百貨店</t>
  </si>
  <si>
    <t>呉服・服地・寝具小売業</t>
  </si>
  <si>
    <t>婦人・子供服小売業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</si>
  <si>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</si>
  <si>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</si>
  <si>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</si>
  <si>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</si>
  <si>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</si>
  <si>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</si>
  <si>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</si>
  <si>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</si>
  <si>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</si>
  <si>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</si>
  <si>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</si>
  <si>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</si>
  <si>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</si>
  <si>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</si>
  <si>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</si>
  <si>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</si>
  <si>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</si>
  <si>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</si>
  <si>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</si>
  <si>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</si>
  <si>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他に分類されない小売業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</si>
  <si>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</si>
  <si>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</si>
  <si>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t>酒・調味料小売業</t>
  </si>
  <si>
    <t>商店数</t>
  </si>
  <si>
    <t>小売業(飲食店を除く)計</t>
  </si>
  <si>
    <t>43-49</t>
  </si>
  <si>
    <t>その他の各種商品小売業</t>
  </si>
  <si>
    <t>くつ・履物小売業</t>
  </si>
  <si>
    <t>-</t>
  </si>
  <si>
    <t>-</t>
  </si>
  <si>
    <t>中古品小売業</t>
  </si>
  <si>
    <t>10㎡未満</t>
  </si>
  <si>
    <t>洋服小売業（婦人、子供服を除く）</t>
  </si>
  <si>
    <t>自転車小売業（自動二輪車を含む）</t>
  </si>
  <si>
    <t>金物・荒物小売業（農機具を除く）</t>
  </si>
  <si>
    <t>-</t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</si>
  <si>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建具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じゅう器小売業</t>
    </r>
  </si>
  <si>
    <t>計</t>
  </si>
  <si>
    <t>126．産業小分類別、従業者規模別商店数（40.41.一般卸売業、42.代理仲立業及び46飲食店を除く）</t>
  </si>
  <si>
    <t>50～99㎡</t>
  </si>
  <si>
    <t xml:space="preserve"> 資料：県統計課「商業統計調査」</t>
  </si>
  <si>
    <t>100～199㎡</t>
  </si>
  <si>
    <t>200～499㎡</t>
  </si>
  <si>
    <t>500～999㎡</t>
  </si>
  <si>
    <t>1000～1499㎡</t>
  </si>
  <si>
    <t>1500～2999㎡</t>
  </si>
  <si>
    <t>3000㎡以上</t>
  </si>
  <si>
    <t>売場面積　　　  なし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</si>
</sst>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8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58" fontId="2" fillId="0" borderId="5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58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130" zoomScaleNormal="130" workbookViewId="0" topLeftCell="A1">
      <selection activeCell="A1" sqref="A1:S1"/>
    </sheetView>
  </sheetViews>
  <sheetFormatPr defaultColWidth="9.140625" defaultRowHeight="12"/>
  <cols>
    <col min="1" max="1" width="0.9921875" style="1" customWidth="1"/>
    <col min="2" max="2" width="2.8515625" style="1" customWidth="1"/>
    <col min="3" max="3" width="5.00390625" style="1" customWidth="1"/>
    <col min="4" max="4" width="2.140625" style="1" customWidth="1"/>
    <col min="5" max="5" width="33.8515625" style="1" customWidth="1"/>
    <col min="6" max="6" width="0.9921875" style="1" customWidth="1"/>
    <col min="7" max="19" width="11.421875" style="1" customWidth="1"/>
    <col min="20" max="20" width="9.8515625" style="1" customWidth="1"/>
    <col min="21" max="16384" width="9.140625" style="1" customWidth="1"/>
  </cols>
  <sheetData>
    <row r="1" spans="1:19" ht="21" customHeigh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ht="13.5" customHeight="1"/>
    <row r="3" spans="1:19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39">
        <v>29007</v>
      </c>
      <c r="S3" s="39"/>
    </row>
    <row r="4" spans="1:19" s="2" customFormat="1" ht="16.5" customHeight="1" thickTop="1">
      <c r="A4" s="34" t="s">
        <v>0</v>
      </c>
      <c r="B4" s="35"/>
      <c r="C4" s="35"/>
      <c r="D4" s="35"/>
      <c r="E4" s="35"/>
      <c r="F4" s="27"/>
      <c r="G4" s="37" t="s">
        <v>32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s="2" customFormat="1" ht="16.5" customHeight="1">
      <c r="A5" s="35"/>
      <c r="B5" s="35"/>
      <c r="C5" s="35"/>
      <c r="D5" s="35"/>
      <c r="E5" s="35"/>
      <c r="F5" s="27"/>
      <c r="G5" s="23" t="s">
        <v>46</v>
      </c>
      <c r="H5" s="23" t="s">
        <v>56</v>
      </c>
      <c r="I5" s="40" t="s">
        <v>40</v>
      </c>
      <c r="J5" s="23" t="s">
        <v>1</v>
      </c>
      <c r="K5" s="23" t="s">
        <v>2</v>
      </c>
      <c r="L5" s="27" t="s">
        <v>3</v>
      </c>
      <c r="M5" s="23" t="s">
        <v>48</v>
      </c>
      <c r="N5" s="23" t="s">
        <v>50</v>
      </c>
      <c r="O5" s="23" t="s">
        <v>51</v>
      </c>
      <c r="P5" s="23" t="s">
        <v>52</v>
      </c>
      <c r="Q5" s="23" t="s">
        <v>53</v>
      </c>
      <c r="R5" s="23" t="s">
        <v>54</v>
      </c>
      <c r="S5" s="25" t="s">
        <v>55</v>
      </c>
    </row>
    <row r="6" spans="1:19" s="2" customFormat="1" ht="16.5" customHeight="1">
      <c r="A6" s="36"/>
      <c r="B6" s="36"/>
      <c r="C6" s="36"/>
      <c r="D6" s="36"/>
      <c r="E6" s="36"/>
      <c r="F6" s="28"/>
      <c r="G6" s="24"/>
      <c r="H6" s="24"/>
      <c r="I6" s="41"/>
      <c r="J6" s="24"/>
      <c r="K6" s="24"/>
      <c r="L6" s="28"/>
      <c r="M6" s="24"/>
      <c r="N6" s="24"/>
      <c r="O6" s="24"/>
      <c r="P6" s="24"/>
      <c r="Q6" s="24"/>
      <c r="R6" s="24"/>
      <c r="S6" s="26"/>
    </row>
    <row r="7" spans="1:19" ht="16.5" customHeight="1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  <c r="N7" s="5"/>
      <c r="O7" s="6"/>
      <c r="P7" s="6"/>
      <c r="Q7" s="6"/>
      <c r="R7" s="6"/>
      <c r="S7" s="6"/>
    </row>
    <row r="8" spans="1:19" s="9" customFormat="1" ht="16.5" customHeight="1">
      <c r="A8" s="19"/>
      <c r="B8" s="10" t="s">
        <v>34</v>
      </c>
      <c r="C8" s="19"/>
      <c r="D8" s="31" t="s">
        <v>33</v>
      </c>
      <c r="E8" s="31"/>
      <c r="F8" s="19"/>
      <c r="G8" s="7">
        <f>SUM(G10,G14,G21,G32,G36,G43)</f>
        <v>28550</v>
      </c>
      <c r="H8" s="22">
        <f aca="true" t="shared" si="0" ref="H8:S8">SUM(H10,H14,H21,H32,H36,H43)</f>
        <v>2421</v>
      </c>
      <c r="I8" s="22">
        <f t="shared" si="0"/>
        <v>1268</v>
      </c>
      <c r="J8" s="22">
        <f t="shared" si="0"/>
        <v>5222</v>
      </c>
      <c r="K8" s="22">
        <f t="shared" si="0"/>
        <v>5434</v>
      </c>
      <c r="L8" s="22">
        <f t="shared" si="0"/>
        <v>7288</v>
      </c>
      <c r="M8" s="22">
        <f t="shared" si="0"/>
        <v>4722</v>
      </c>
      <c r="N8" s="22">
        <f t="shared" si="0"/>
        <v>1400</v>
      </c>
      <c r="O8" s="22">
        <f t="shared" si="0"/>
        <v>583</v>
      </c>
      <c r="P8" s="22">
        <f t="shared" si="0"/>
        <v>125</v>
      </c>
      <c r="Q8" s="22">
        <f t="shared" si="0"/>
        <v>48</v>
      </c>
      <c r="R8" s="22">
        <f t="shared" si="0"/>
        <v>18</v>
      </c>
      <c r="S8" s="22">
        <f t="shared" si="0"/>
        <v>21</v>
      </c>
    </row>
    <row r="9" spans="1:19" s="9" customFormat="1" ht="16.5" customHeight="1">
      <c r="A9" s="10"/>
      <c r="B9" s="10"/>
      <c r="C9" s="10"/>
      <c r="D9" s="10"/>
      <c r="E9" s="10"/>
      <c r="F9" s="10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9" customFormat="1" ht="16.5" customHeight="1">
      <c r="A10" s="10"/>
      <c r="B10" s="10">
        <v>43</v>
      </c>
      <c r="C10" s="10"/>
      <c r="D10" s="29" t="s">
        <v>4</v>
      </c>
      <c r="E10" s="30"/>
      <c r="F10" s="10"/>
      <c r="G10" s="7">
        <f>SUM(G11:G12)</f>
        <v>22</v>
      </c>
      <c r="H10" s="22" t="s">
        <v>38</v>
      </c>
      <c r="I10" s="22" t="s">
        <v>38</v>
      </c>
      <c r="J10" s="22" t="s">
        <v>38</v>
      </c>
      <c r="K10" s="22">
        <f>SUM(K11:K12)</f>
        <v>1</v>
      </c>
      <c r="L10" s="22" t="s">
        <v>38</v>
      </c>
      <c r="M10" s="22">
        <f>SUM(M11:M12)</f>
        <v>2</v>
      </c>
      <c r="N10" s="22" t="s">
        <v>38</v>
      </c>
      <c r="O10" s="22" t="s">
        <v>38</v>
      </c>
      <c r="P10" s="22" t="s">
        <v>38</v>
      </c>
      <c r="Q10" s="22">
        <f>SUM(Q11:Q12)</f>
        <v>2</v>
      </c>
      <c r="R10" s="22">
        <f>SUM(R11:R12)</f>
        <v>1</v>
      </c>
      <c r="S10" s="22">
        <f>SUM(S11:S12)</f>
        <v>16</v>
      </c>
    </row>
    <row r="11" spans="1:19" ht="16.5" customHeight="1">
      <c r="A11" s="2"/>
      <c r="B11" s="2"/>
      <c r="C11" s="2">
        <v>431</v>
      </c>
      <c r="D11" s="2"/>
      <c r="E11" s="11" t="s">
        <v>5</v>
      </c>
      <c r="F11" s="2"/>
      <c r="G11" s="12">
        <v>18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>
        <v>1</v>
      </c>
      <c r="R11" s="13">
        <v>1</v>
      </c>
      <c r="S11" s="13">
        <v>16</v>
      </c>
    </row>
    <row r="12" spans="1:19" ht="16.5" customHeight="1">
      <c r="A12" s="2"/>
      <c r="B12" s="2"/>
      <c r="C12" s="2">
        <v>439</v>
      </c>
      <c r="D12" s="2"/>
      <c r="E12" s="11" t="s">
        <v>35</v>
      </c>
      <c r="F12" s="2"/>
      <c r="G12" s="12">
        <v>4</v>
      </c>
      <c r="H12" s="13" t="s">
        <v>37</v>
      </c>
      <c r="I12" s="13" t="s">
        <v>37</v>
      </c>
      <c r="J12" s="13" t="s">
        <v>37</v>
      </c>
      <c r="K12" s="13">
        <v>1</v>
      </c>
      <c r="L12" s="13" t="s">
        <v>37</v>
      </c>
      <c r="M12" s="13">
        <v>2</v>
      </c>
      <c r="N12" s="13" t="s">
        <v>37</v>
      </c>
      <c r="O12" s="13" t="s">
        <v>37</v>
      </c>
      <c r="P12" s="13" t="s">
        <v>37</v>
      </c>
      <c r="Q12" s="13">
        <v>1</v>
      </c>
      <c r="R12" s="13" t="s">
        <v>37</v>
      </c>
      <c r="S12" s="13" t="s">
        <v>37</v>
      </c>
    </row>
    <row r="13" spans="1:19" ht="16.5" customHeight="1">
      <c r="A13" s="2"/>
      <c r="B13" s="2"/>
      <c r="C13" s="2"/>
      <c r="D13" s="2"/>
      <c r="E13" s="11"/>
      <c r="F13" s="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9" customFormat="1" ht="16.5" customHeight="1">
      <c r="A14" s="10"/>
      <c r="B14" s="10">
        <v>44</v>
      </c>
      <c r="C14" s="10"/>
      <c r="D14" s="29" t="s">
        <v>29</v>
      </c>
      <c r="E14" s="30"/>
      <c r="F14" s="10"/>
      <c r="G14" s="7">
        <f>SUM(G15:G19)</f>
        <v>4508</v>
      </c>
      <c r="H14" s="22">
        <f aca="true" t="shared" si="1" ref="H14:S14">SUM(H15:H19)</f>
        <v>27</v>
      </c>
      <c r="I14" s="22">
        <f t="shared" si="1"/>
        <v>118</v>
      </c>
      <c r="J14" s="22">
        <f t="shared" si="1"/>
        <v>875</v>
      </c>
      <c r="K14" s="22">
        <f t="shared" si="1"/>
        <v>882</v>
      </c>
      <c r="L14" s="22">
        <f t="shared" si="1"/>
        <v>1240</v>
      </c>
      <c r="M14" s="22">
        <f t="shared" si="1"/>
        <v>946</v>
      </c>
      <c r="N14" s="22">
        <f t="shared" si="1"/>
        <v>268</v>
      </c>
      <c r="O14" s="22">
        <f t="shared" si="1"/>
        <v>114</v>
      </c>
      <c r="P14" s="22">
        <f t="shared" si="1"/>
        <v>21</v>
      </c>
      <c r="Q14" s="22">
        <f t="shared" si="1"/>
        <v>6</v>
      </c>
      <c r="R14" s="22">
        <f t="shared" si="1"/>
        <v>8</v>
      </c>
      <c r="S14" s="22">
        <f t="shared" si="1"/>
        <v>3</v>
      </c>
    </row>
    <row r="15" spans="1:19" ht="16.5" customHeight="1">
      <c r="A15" s="2"/>
      <c r="B15" s="2"/>
      <c r="C15" s="2">
        <v>441</v>
      </c>
      <c r="D15" s="2"/>
      <c r="E15" s="11" t="s">
        <v>6</v>
      </c>
      <c r="F15" s="2"/>
      <c r="G15" s="12">
        <v>1296</v>
      </c>
      <c r="H15" s="13">
        <v>12</v>
      </c>
      <c r="I15" s="13">
        <v>28</v>
      </c>
      <c r="J15" s="13">
        <v>181</v>
      </c>
      <c r="K15" s="13">
        <v>203</v>
      </c>
      <c r="L15" s="13">
        <v>350</v>
      </c>
      <c r="M15" s="13">
        <v>357</v>
      </c>
      <c r="N15" s="13">
        <v>109</v>
      </c>
      <c r="O15" s="13">
        <v>52</v>
      </c>
      <c r="P15" s="13">
        <v>2</v>
      </c>
      <c r="Q15" s="13">
        <v>1</v>
      </c>
      <c r="R15" s="13">
        <v>1</v>
      </c>
      <c r="S15" s="13" t="s">
        <v>37</v>
      </c>
    </row>
    <row r="16" spans="1:19" ht="16.5" customHeight="1">
      <c r="A16" s="2"/>
      <c r="B16" s="2"/>
      <c r="C16" s="2">
        <v>442</v>
      </c>
      <c r="D16" s="2"/>
      <c r="E16" s="11" t="s">
        <v>41</v>
      </c>
      <c r="F16" s="2"/>
      <c r="G16" s="12">
        <v>741</v>
      </c>
      <c r="H16" s="13">
        <v>4</v>
      </c>
      <c r="I16" s="13">
        <v>19</v>
      </c>
      <c r="J16" s="13">
        <v>186</v>
      </c>
      <c r="K16" s="13">
        <v>173</v>
      </c>
      <c r="L16" s="13">
        <v>197</v>
      </c>
      <c r="M16" s="13">
        <v>112</v>
      </c>
      <c r="N16" s="13">
        <v>38</v>
      </c>
      <c r="O16" s="13">
        <v>9</v>
      </c>
      <c r="P16" s="13">
        <v>2</v>
      </c>
      <c r="Q16" s="13" t="s">
        <v>37</v>
      </c>
      <c r="R16" s="13">
        <v>1</v>
      </c>
      <c r="S16" s="13" t="s">
        <v>37</v>
      </c>
    </row>
    <row r="17" spans="1:19" ht="16.5" customHeight="1">
      <c r="A17" s="2"/>
      <c r="B17" s="2"/>
      <c r="C17" s="2">
        <v>443</v>
      </c>
      <c r="D17" s="2"/>
      <c r="E17" s="11" t="s">
        <v>7</v>
      </c>
      <c r="F17" s="2"/>
      <c r="G17" s="12">
        <v>1061</v>
      </c>
      <c r="H17" s="13">
        <v>3</v>
      </c>
      <c r="I17" s="13">
        <v>24</v>
      </c>
      <c r="J17" s="13">
        <v>191</v>
      </c>
      <c r="K17" s="13">
        <v>186</v>
      </c>
      <c r="L17" s="13">
        <v>304</v>
      </c>
      <c r="M17" s="13">
        <v>238</v>
      </c>
      <c r="N17" s="13">
        <v>62</v>
      </c>
      <c r="O17" s="13">
        <v>28</v>
      </c>
      <c r="P17" s="13">
        <v>11</v>
      </c>
      <c r="Q17" s="13">
        <v>5</v>
      </c>
      <c r="R17" s="13">
        <v>6</v>
      </c>
      <c r="S17" s="13">
        <v>3</v>
      </c>
    </row>
    <row r="18" spans="1:19" ht="16.5" customHeight="1">
      <c r="A18" s="2"/>
      <c r="B18" s="2"/>
      <c r="C18" s="2">
        <v>444</v>
      </c>
      <c r="D18" s="2"/>
      <c r="E18" s="11" t="s">
        <v>36</v>
      </c>
      <c r="F18" s="2"/>
      <c r="G18" s="12">
        <v>586</v>
      </c>
      <c r="H18" s="13">
        <v>2</v>
      </c>
      <c r="I18" s="13">
        <v>11</v>
      </c>
      <c r="J18" s="13">
        <v>121</v>
      </c>
      <c r="K18" s="13">
        <v>135</v>
      </c>
      <c r="L18" s="13">
        <v>164</v>
      </c>
      <c r="M18" s="13">
        <v>113</v>
      </c>
      <c r="N18" s="13">
        <v>28</v>
      </c>
      <c r="O18" s="13">
        <v>12</v>
      </c>
      <c r="P18" s="13" t="s">
        <v>37</v>
      </c>
      <c r="Q18" s="13" t="s">
        <v>37</v>
      </c>
      <c r="R18" s="13" t="s">
        <v>37</v>
      </c>
      <c r="S18" s="13" t="s">
        <v>37</v>
      </c>
    </row>
    <row r="19" spans="1:19" ht="16.5" customHeight="1">
      <c r="A19" s="2"/>
      <c r="B19" s="2"/>
      <c r="C19" s="2">
        <v>449</v>
      </c>
      <c r="D19" s="2"/>
      <c r="E19" s="11" t="s">
        <v>8</v>
      </c>
      <c r="F19" s="2"/>
      <c r="G19" s="12">
        <v>824</v>
      </c>
      <c r="H19" s="13">
        <v>6</v>
      </c>
      <c r="I19" s="13">
        <v>36</v>
      </c>
      <c r="J19" s="13">
        <v>196</v>
      </c>
      <c r="K19" s="13">
        <v>185</v>
      </c>
      <c r="L19" s="13">
        <v>225</v>
      </c>
      <c r="M19" s="13">
        <v>126</v>
      </c>
      <c r="N19" s="13">
        <v>31</v>
      </c>
      <c r="O19" s="13">
        <v>13</v>
      </c>
      <c r="P19" s="13">
        <v>6</v>
      </c>
      <c r="Q19" s="13" t="s">
        <v>37</v>
      </c>
      <c r="R19" s="13" t="s">
        <v>37</v>
      </c>
      <c r="S19" s="13" t="s">
        <v>37</v>
      </c>
    </row>
    <row r="20" spans="1:19" ht="16.5" customHeight="1">
      <c r="A20" s="2"/>
      <c r="B20" s="2"/>
      <c r="C20" s="2"/>
      <c r="D20" s="2"/>
      <c r="E20" s="11"/>
      <c r="F20" s="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9" customFormat="1" ht="16.5" customHeight="1">
      <c r="A21" s="10"/>
      <c r="B21" s="10">
        <v>45</v>
      </c>
      <c r="C21" s="10"/>
      <c r="D21" s="29" t="s">
        <v>9</v>
      </c>
      <c r="E21" s="30"/>
      <c r="F21" s="10"/>
      <c r="G21" s="7">
        <f>SUM(G22:G30)</f>
        <v>10829</v>
      </c>
      <c r="H21" s="22">
        <f aca="true" t="shared" si="2" ref="H21:S21">SUM(H22:H30)</f>
        <v>173</v>
      </c>
      <c r="I21" s="22">
        <f t="shared" si="2"/>
        <v>491</v>
      </c>
      <c r="J21" s="22">
        <f t="shared" si="2"/>
        <v>2265</v>
      </c>
      <c r="K21" s="22">
        <f t="shared" si="2"/>
        <v>2311</v>
      </c>
      <c r="L21" s="22">
        <f t="shared" si="2"/>
        <v>3092</v>
      </c>
      <c r="M21" s="22">
        <f t="shared" si="2"/>
        <v>1740</v>
      </c>
      <c r="N21" s="22">
        <f t="shared" si="2"/>
        <v>490</v>
      </c>
      <c r="O21" s="22">
        <f t="shared" si="2"/>
        <v>189</v>
      </c>
      <c r="P21" s="22">
        <f t="shared" si="2"/>
        <v>56</v>
      </c>
      <c r="Q21" s="22">
        <f t="shared" si="2"/>
        <v>17</v>
      </c>
      <c r="R21" s="22">
        <f t="shared" si="2"/>
        <v>4</v>
      </c>
      <c r="S21" s="22">
        <f t="shared" si="2"/>
        <v>1</v>
      </c>
    </row>
    <row r="22" spans="1:19" ht="16.5" customHeight="1">
      <c r="A22" s="2"/>
      <c r="B22" s="2"/>
      <c r="C22" s="2">
        <v>451</v>
      </c>
      <c r="D22" s="2"/>
      <c r="E22" s="11" t="s">
        <v>10</v>
      </c>
      <c r="F22" s="2"/>
      <c r="G22" s="12">
        <v>2355</v>
      </c>
      <c r="H22" s="13">
        <v>5</v>
      </c>
      <c r="I22" s="13">
        <v>15</v>
      </c>
      <c r="J22" s="13">
        <v>138</v>
      </c>
      <c r="K22" s="13">
        <v>300</v>
      </c>
      <c r="L22" s="13">
        <v>711</v>
      </c>
      <c r="M22" s="13">
        <v>705</v>
      </c>
      <c r="N22" s="13">
        <v>274</v>
      </c>
      <c r="O22" s="13">
        <v>135</v>
      </c>
      <c r="P22" s="13">
        <v>53</v>
      </c>
      <c r="Q22" s="13">
        <v>14</v>
      </c>
      <c r="R22" s="13">
        <v>4</v>
      </c>
      <c r="S22" s="13">
        <v>1</v>
      </c>
    </row>
    <row r="23" spans="1:19" ht="16.5" customHeight="1">
      <c r="A23" s="2"/>
      <c r="B23" s="2"/>
      <c r="C23" s="2">
        <v>452</v>
      </c>
      <c r="D23" s="2"/>
      <c r="E23" s="11" t="s">
        <v>31</v>
      </c>
      <c r="F23" s="2"/>
      <c r="G23" s="12">
        <v>1639</v>
      </c>
      <c r="H23" s="13">
        <v>3</v>
      </c>
      <c r="I23" s="13">
        <v>27</v>
      </c>
      <c r="J23" s="13">
        <v>210</v>
      </c>
      <c r="K23" s="13">
        <v>358</v>
      </c>
      <c r="L23" s="13">
        <v>658</v>
      </c>
      <c r="M23" s="13">
        <v>336</v>
      </c>
      <c r="N23" s="13">
        <v>45</v>
      </c>
      <c r="O23" s="13">
        <v>2</v>
      </c>
      <c r="P23" s="13" t="s">
        <v>37</v>
      </c>
      <c r="Q23" s="13" t="s">
        <v>37</v>
      </c>
      <c r="R23" s="13" t="s">
        <v>37</v>
      </c>
      <c r="S23" s="13" t="s">
        <v>37</v>
      </c>
    </row>
    <row r="24" spans="1:19" ht="16.5" customHeight="1">
      <c r="A24" s="2"/>
      <c r="B24" s="2"/>
      <c r="C24" s="2">
        <v>453</v>
      </c>
      <c r="D24" s="2"/>
      <c r="E24" s="11" t="s">
        <v>11</v>
      </c>
      <c r="F24" s="2"/>
      <c r="G24" s="12">
        <v>466</v>
      </c>
      <c r="H24" s="13">
        <v>2</v>
      </c>
      <c r="I24" s="13">
        <v>43</v>
      </c>
      <c r="J24" s="13">
        <v>137</v>
      </c>
      <c r="K24" s="13">
        <v>119</v>
      </c>
      <c r="L24" s="13">
        <v>111</v>
      </c>
      <c r="M24" s="13">
        <v>36</v>
      </c>
      <c r="N24" s="13">
        <v>15</v>
      </c>
      <c r="O24" s="13">
        <v>3</v>
      </c>
      <c r="P24" s="13" t="s">
        <v>37</v>
      </c>
      <c r="Q24" s="13" t="s">
        <v>37</v>
      </c>
      <c r="R24" s="13" t="s">
        <v>37</v>
      </c>
      <c r="S24" s="13" t="s">
        <v>37</v>
      </c>
    </row>
    <row r="25" spans="1:19" ht="16.5" customHeight="1">
      <c r="A25" s="2"/>
      <c r="B25" s="2"/>
      <c r="C25" s="2">
        <v>454</v>
      </c>
      <c r="D25" s="2"/>
      <c r="E25" s="11" t="s">
        <v>12</v>
      </c>
      <c r="F25" s="2"/>
      <c r="G25" s="12">
        <v>296</v>
      </c>
      <c r="H25" s="13">
        <v>2</v>
      </c>
      <c r="I25" s="13">
        <v>7</v>
      </c>
      <c r="J25" s="13">
        <v>63</v>
      </c>
      <c r="K25" s="13">
        <v>67</v>
      </c>
      <c r="L25" s="13">
        <v>89</v>
      </c>
      <c r="M25" s="13">
        <v>54</v>
      </c>
      <c r="N25" s="13">
        <v>10</v>
      </c>
      <c r="O25" s="13">
        <v>3</v>
      </c>
      <c r="P25" s="13">
        <v>1</v>
      </c>
      <c r="Q25" s="13" t="s">
        <v>37</v>
      </c>
      <c r="R25" s="13" t="s">
        <v>37</v>
      </c>
      <c r="S25" s="13" t="s">
        <v>37</v>
      </c>
    </row>
    <row r="26" spans="1:19" ht="16.5" customHeight="1">
      <c r="A26" s="2"/>
      <c r="B26" s="2"/>
      <c r="C26" s="2">
        <v>455</v>
      </c>
      <c r="D26" s="2"/>
      <c r="E26" s="11" t="s">
        <v>13</v>
      </c>
      <c r="F26" s="2"/>
      <c r="G26" s="12">
        <v>105</v>
      </c>
      <c r="H26" s="13">
        <v>1</v>
      </c>
      <c r="I26" s="13">
        <v>2</v>
      </c>
      <c r="J26" s="13">
        <v>19</v>
      </c>
      <c r="K26" s="13">
        <v>33</v>
      </c>
      <c r="L26" s="13">
        <v>24</v>
      </c>
      <c r="M26" s="13">
        <v>15</v>
      </c>
      <c r="N26" s="13">
        <v>7</v>
      </c>
      <c r="O26" s="13">
        <v>3</v>
      </c>
      <c r="P26" s="13">
        <v>1</v>
      </c>
      <c r="Q26" s="13" t="s">
        <v>37</v>
      </c>
      <c r="R26" s="13" t="s">
        <v>37</v>
      </c>
      <c r="S26" s="13" t="s">
        <v>37</v>
      </c>
    </row>
    <row r="27" spans="1:19" ht="16.5" customHeight="1">
      <c r="A27" s="2"/>
      <c r="B27" s="2"/>
      <c r="C27" s="2">
        <v>456</v>
      </c>
      <c r="D27" s="2"/>
      <c r="E27" s="11" t="s">
        <v>14</v>
      </c>
      <c r="F27" s="2"/>
      <c r="G27" s="12">
        <v>531</v>
      </c>
      <c r="H27" s="13" t="s">
        <v>37</v>
      </c>
      <c r="I27" s="13">
        <v>10</v>
      </c>
      <c r="J27" s="13">
        <v>78</v>
      </c>
      <c r="K27" s="13">
        <v>105</v>
      </c>
      <c r="L27" s="13">
        <v>183</v>
      </c>
      <c r="M27" s="13">
        <v>120</v>
      </c>
      <c r="N27" s="13">
        <v>26</v>
      </c>
      <c r="O27" s="13">
        <v>9</v>
      </c>
      <c r="P27" s="13" t="s">
        <v>37</v>
      </c>
      <c r="Q27" s="13" t="s">
        <v>37</v>
      </c>
      <c r="R27" s="13" t="s">
        <v>37</v>
      </c>
      <c r="S27" s="13" t="s">
        <v>37</v>
      </c>
    </row>
    <row r="28" spans="1:19" ht="16.5" customHeight="1">
      <c r="A28" s="2"/>
      <c r="B28" s="2"/>
      <c r="C28" s="2">
        <v>457</v>
      </c>
      <c r="D28" s="2"/>
      <c r="E28" s="11" t="s">
        <v>15</v>
      </c>
      <c r="F28" s="2"/>
      <c r="G28" s="12">
        <v>3269</v>
      </c>
      <c r="H28" s="13">
        <v>10</v>
      </c>
      <c r="I28" s="13">
        <v>215</v>
      </c>
      <c r="J28" s="13">
        <v>1066</v>
      </c>
      <c r="K28" s="13">
        <v>909</v>
      </c>
      <c r="L28" s="13">
        <v>799</v>
      </c>
      <c r="M28" s="13">
        <v>222</v>
      </c>
      <c r="N28" s="13">
        <v>38</v>
      </c>
      <c r="O28" s="13">
        <v>9</v>
      </c>
      <c r="P28" s="13">
        <v>1</v>
      </c>
      <c r="Q28" s="13" t="s">
        <v>37</v>
      </c>
      <c r="R28" s="13" t="s">
        <v>37</v>
      </c>
      <c r="S28" s="13" t="s">
        <v>37</v>
      </c>
    </row>
    <row r="29" spans="1:19" ht="16.5" customHeight="1">
      <c r="A29" s="2"/>
      <c r="B29" s="2"/>
      <c r="C29" s="2">
        <v>458</v>
      </c>
      <c r="D29" s="2"/>
      <c r="E29" s="11" t="s">
        <v>16</v>
      </c>
      <c r="F29" s="2"/>
      <c r="G29" s="12">
        <v>649</v>
      </c>
      <c r="H29" s="13">
        <v>2</v>
      </c>
      <c r="I29" s="13">
        <v>18</v>
      </c>
      <c r="J29" s="13">
        <v>79</v>
      </c>
      <c r="K29" s="13">
        <v>131</v>
      </c>
      <c r="L29" s="13">
        <v>233</v>
      </c>
      <c r="M29" s="13">
        <v>153</v>
      </c>
      <c r="N29" s="13">
        <v>30</v>
      </c>
      <c r="O29" s="13">
        <v>3</v>
      </c>
      <c r="P29" s="13" t="s">
        <v>37</v>
      </c>
      <c r="Q29" s="13" t="s">
        <v>37</v>
      </c>
      <c r="R29" s="13" t="s">
        <v>37</v>
      </c>
      <c r="S29" s="13" t="s">
        <v>37</v>
      </c>
    </row>
    <row r="30" spans="1:19" ht="16.5" customHeight="1">
      <c r="A30" s="2"/>
      <c r="B30" s="2"/>
      <c r="C30" s="2">
        <v>459</v>
      </c>
      <c r="D30" s="2"/>
      <c r="E30" s="11" t="s">
        <v>17</v>
      </c>
      <c r="F30" s="2"/>
      <c r="G30" s="12">
        <v>1519</v>
      </c>
      <c r="H30" s="13">
        <v>148</v>
      </c>
      <c r="I30" s="13">
        <v>154</v>
      </c>
      <c r="J30" s="13">
        <v>475</v>
      </c>
      <c r="K30" s="13">
        <v>289</v>
      </c>
      <c r="L30" s="13">
        <v>284</v>
      </c>
      <c r="M30" s="13">
        <v>99</v>
      </c>
      <c r="N30" s="13">
        <v>45</v>
      </c>
      <c r="O30" s="13">
        <v>22</v>
      </c>
      <c r="P30" s="13" t="s">
        <v>37</v>
      </c>
      <c r="Q30" s="13">
        <v>3</v>
      </c>
      <c r="R30" s="13" t="s">
        <v>37</v>
      </c>
      <c r="S30" s="13" t="s">
        <v>37</v>
      </c>
    </row>
    <row r="31" spans="1:19" ht="16.5" customHeight="1">
      <c r="A31" s="2"/>
      <c r="B31" s="2"/>
      <c r="C31" s="2"/>
      <c r="D31" s="2"/>
      <c r="E31" s="11"/>
      <c r="F31" s="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9" customFormat="1" ht="16.5" customHeight="1">
      <c r="A32" s="10"/>
      <c r="B32" s="10">
        <v>47</v>
      </c>
      <c r="C32" s="10"/>
      <c r="D32" s="29" t="s">
        <v>30</v>
      </c>
      <c r="E32" s="30"/>
      <c r="F32" s="10"/>
      <c r="G32" s="7">
        <f>SUM(G33:G34)</f>
        <v>1621</v>
      </c>
      <c r="H32" s="22">
        <f aca="true" t="shared" si="3" ref="H32:R32">SUM(H33:H34)</f>
        <v>999</v>
      </c>
      <c r="I32" s="22">
        <f t="shared" si="3"/>
        <v>5</v>
      </c>
      <c r="J32" s="22">
        <f t="shared" si="3"/>
        <v>87</v>
      </c>
      <c r="K32" s="22">
        <f t="shared" si="3"/>
        <v>144</v>
      </c>
      <c r="L32" s="22">
        <f t="shared" si="3"/>
        <v>218</v>
      </c>
      <c r="M32" s="22">
        <f t="shared" si="3"/>
        <v>149</v>
      </c>
      <c r="N32" s="22">
        <f t="shared" si="3"/>
        <v>19</v>
      </c>
      <c r="O32" s="22" t="s">
        <v>37</v>
      </c>
      <c r="P32" s="22" t="s">
        <v>38</v>
      </c>
      <c r="Q32" s="22" t="s">
        <v>38</v>
      </c>
      <c r="R32" s="22">
        <f t="shared" si="3"/>
        <v>0</v>
      </c>
      <c r="S32" s="22" t="s">
        <v>38</v>
      </c>
    </row>
    <row r="33" spans="1:19" ht="16.5" customHeight="1">
      <c r="A33" s="2"/>
      <c r="B33" s="2"/>
      <c r="C33" s="2">
        <v>471</v>
      </c>
      <c r="D33" s="2"/>
      <c r="E33" s="11" t="s">
        <v>18</v>
      </c>
      <c r="F33" s="2"/>
      <c r="G33" s="12">
        <v>990</v>
      </c>
      <c r="H33" s="13">
        <v>990</v>
      </c>
      <c r="I33" s="13" t="s">
        <v>37</v>
      </c>
      <c r="J33" s="13" t="s">
        <v>37</v>
      </c>
      <c r="K33" s="13" t="s">
        <v>37</v>
      </c>
      <c r="L33" s="13" t="s">
        <v>37</v>
      </c>
      <c r="M33" s="13" t="s">
        <v>37</v>
      </c>
      <c r="N33" s="13" t="s">
        <v>37</v>
      </c>
      <c r="O33" s="13" t="s">
        <v>37</v>
      </c>
      <c r="P33" s="13" t="s">
        <v>37</v>
      </c>
      <c r="Q33" s="13" t="s">
        <v>37</v>
      </c>
      <c r="R33" s="13" t="s">
        <v>37</v>
      </c>
      <c r="S33" s="13" t="s">
        <v>37</v>
      </c>
    </row>
    <row r="34" spans="1:19" ht="16.5" customHeight="1">
      <c r="A34" s="2"/>
      <c r="B34" s="2"/>
      <c r="C34" s="2">
        <v>472</v>
      </c>
      <c r="D34" s="2"/>
      <c r="E34" s="11" t="s">
        <v>42</v>
      </c>
      <c r="F34" s="2"/>
      <c r="G34" s="12">
        <v>631</v>
      </c>
      <c r="H34" s="13">
        <v>9</v>
      </c>
      <c r="I34" s="13">
        <v>5</v>
      </c>
      <c r="J34" s="13">
        <v>87</v>
      </c>
      <c r="K34" s="13">
        <v>144</v>
      </c>
      <c r="L34" s="13">
        <v>218</v>
      </c>
      <c r="M34" s="13">
        <v>149</v>
      </c>
      <c r="N34" s="13">
        <v>19</v>
      </c>
      <c r="O34" s="13" t="s">
        <v>37</v>
      </c>
      <c r="P34" s="13" t="s">
        <v>37</v>
      </c>
      <c r="Q34" s="13" t="s">
        <v>37</v>
      </c>
      <c r="R34" s="13" t="s">
        <v>37</v>
      </c>
      <c r="S34" s="13" t="s">
        <v>37</v>
      </c>
    </row>
    <row r="35" spans="1:19" ht="16.5" customHeight="1">
      <c r="A35" s="2"/>
      <c r="B35" s="2"/>
      <c r="C35" s="2"/>
      <c r="D35" s="2"/>
      <c r="E35" s="11"/>
      <c r="F35" s="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9" customFormat="1" ht="16.5" customHeight="1">
      <c r="A36" s="10"/>
      <c r="B36" s="10">
        <v>48</v>
      </c>
      <c r="C36" s="10"/>
      <c r="D36" s="29" t="s">
        <v>45</v>
      </c>
      <c r="E36" s="30"/>
      <c r="F36" s="10"/>
      <c r="G36" s="7">
        <f>SUM(G37:G41)</f>
        <v>3721</v>
      </c>
      <c r="H36" s="22">
        <f aca="true" t="shared" si="4" ref="H36:S36">SUM(H37:H41)</f>
        <v>64</v>
      </c>
      <c r="I36" s="22">
        <f t="shared" si="4"/>
        <v>87</v>
      </c>
      <c r="J36" s="22">
        <f t="shared" si="4"/>
        <v>478</v>
      </c>
      <c r="K36" s="22">
        <f t="shared" si="4"/>
        <v>696</v>
      </c>
      <c r="L36" s="22">
        <f t="shared" si="4"/>
        <v>1074</v>
      </c>
      <c r="M36" s="22">
        <f t="shared" si="4"/>
        <v>804</v>
      </c>
      <c r="N36" s="22">
        <f t="shared" si="4"/>
        <v>279</v>
      </c>
      <c r="O36" s="22">
        <f t="shared" si="4"/>
        <v>168</v>
      </c>
      <c r="P36" s="22">
        <f t="shared" si="4"/>
        <v>42</v>
      </c>
      <c r="Q36" s="22">
        <f t="shared" si="4"/>
        <v>23</v>
      </c>
      <c r="R36" s="22">
        <f t="shared" si="4"/>
        <v>5</v>
      </c>
      <c r="S36" s="22">
        <f t="shared" si="4"/>
        <v>1</v>
      </c>
    </row>
    <row r="37" spans="1:19" ht="16.5" customHeight="1">
      <c r="A37" s="2"/>
      <c r="B37" s="2"/>
      <c r="C37" s="2">
        <v>481</v>
      </c>
      <c r="D37" s="2"/>
      <c r="E37" s="11" t="s">
        <v>19</v>
      </c>
      <c r="F37" s="2"/>
      <c r="G37" s="12">
        <v>1427</v>
      </c>
      <c r="H37" s="13">
        <v>50</v>
      </c>
      <c r="I37" s="13">
        <v>31</v>
      </c>
      <c r="J37" s="13">
        <v>153</v>
      </c>
      <c r="K37" s="13">
        <v>226</v>
      </c>
      <c r="L37" s="13">
        <v>370</v>
      </c>
      <c r="M37" s="13">
        <v>289</v>
      </c>
      <c r="N37" s="13">
        <v>140</v>
      </c>
      <c r="O37" s="13">
        <v>106</v>
      </c>
      <c r="P37" s="13">
        <v>37</v>
      </c>
      <c r="Q37" s="13">
        <v>19</v>
      </c>
      <c r="R37" s="13">
        <v>5</v>
      </c>
      <c r="S37" s="13">
        <v>1</v>
      </c>
    </row>
    <row r="38" spans="1:19" ht="16.5" customHeight="1">
      <c r="A38" s="2"/>
      <c r="B38" s="2"/>
      <c r="C38" s="2">
        <v>482</v>
      </c>
      <c r="D38" s="2"/>
      <c r="E38" s="11" t="s">
        <v>43</v>
      </c>
      <c r="F38" s="2"/>
      <c r="G38" s="12">
        <v>678</v>
      </c>
      <c r="H38" s="13">
        <v>1</v>
      </c>
      <c r="I38" s="13">
        <v>26</v>
      </c>
      <c r="J38" s="13">
        <v>107</v>
      </c>
      <c r="K38" s="13">
        <v>102</v>
      </c>
      <c r="L38" s="13">
        <v>180</v>
      </c>
      <c r="M38" s="13">
        <v>177</v>
      </c>
      <c r="N38" s="13">
        <v>55</v>
      </c>
      <c r="O38" s="13">
        <v>24</v>
      </c>
      <c r="P38" s="13">
        <v>3</v>
      </c>
      <c r="Q38" s="13">
        <v>3</v>
      </c>
      <c r="R38" s="13" t="s">
        <v>37</v>
      </c>
      <c r="S38" s="13" t="s">
        <v>37</v>
      </c>
    </row>
    <row r="39" spans="1:19" ht="16.5" customHeight="1">
      <c r="A39" s="2"/>
      <c r="B39" s="2"/>
      <c r="C39" s="2">
        <v>483</v>
      </c>
      <c r="D39" s="2"/>
      <c r="E39" s="11" t="s">
        <v>20</v>
      </c>
      <c r="F39" s="2"/>
      <c r="G39" s="12">
        <v>235</v>
      </c>
      <c r="H39" s="13">
        <v>3</v>
      </c>
      <c r="I39" s="13">
        <v>8</v>
      </c>
      <c r="J39" s="13">
        <v>31</v>
      </c>
      <c r="K39" s="13">
        <v>47</v>
      </c>
      <c r="L39" s="13">
        <v>73</v>
      </c>
      <c r="M39" s="13">
        <v>52</v>
      </c>
      <c r="N39" s="13">
        <v>11</v>
      </c>
      <c r="O39" s="13">
        <v>9</v>
      </c>
      <c r="P39" s="13" t="s">
        <v>37</v>
      </c>
      <c r="Q39" s="13">
        <v>1</v>
      </c>
      <c r="R39" s="13" t="s">
        <v>37</v>
      </c>
      <c r="S39" s="13" t="s">
        <v>37</v>
      </c>
    </row>
    <row r="40" spans="1:19" ht="16.5" customHeight="1">
      <c r="A40" s="2"/>
      <c r="B40" s="2"/>
      <c r="C40" s="2">
        <v>484</v>
      </c>
      <c r="D40" s="2"/>
      <c r="E40" s="11" t="s">
        <v>21</v>
      </c>
      <c r="F40" s="2"/>
      <c r="G40" s="12">
        <v>1345</v>
      </c>
      <c r="H40" s="13">
        <v>9</v>
      </c>
      <c r="I40" s="13">
        <v>21</v>
      </c>
      <c r="J40" s="13">
        <v>185</v>
      </c>
      <c r="K40" s="13">
        <v>317</v>
      </c>
      <c r="L40" s="13">
        <v>439</v>
      </c>
      <c r="M40" s="13">
        <v>274</v>
      </c>
      <c r="N40" s="13">
        <v>72</v>
      </c>
      <c r="O40" s="13">
        <v>26</v>
      </c>
      <c r="P40" s="13">
        <v>2</v>
      </c>
      <c r="Q40" s="13" t="s">
        <v>37</v>
      </c>
      <c r="R40" s="13" t="s">
        <v>37</v>
      </c>
      <c r="S40" s="13" t="s">
        <v>37</v>
      </c>
    </row>
    <row r="41" spans="1:19" ht="16.5" customHeight="1">
      <c r="A41" s="2"/>
      <c r="B41" s="2"/>
      <c r="C41" s="2">
        <v>489</v>
      </c>
      <c r="D41" s="2"/>
      <c r="E41" s="11" t="s">
        <v>22</v>
      </c>
      <c r="F41" s="2"/>
      <c r="G41" s="12">
        <v>36</v>
      </c>
      <c r="H41" s="13">
        <v>1</v>
      </c>
      <c r="I41" s="13">
        <v>1</v>
      </c>
      <c r="J41" s="13">
        <v>2</v>
      </c>
      <c r="K41" s="13">
        <v>4</v>
      </c>
      <c r="L41" s="13">
        <v>12</v>
      </c>
      <c r="M41" s="13">
        <v>12</v>
      </c>
      <c r="N41" s="13">
        <v>1</v>
      </c>
      <c r="O41" s="13">
        <v>3</v>
      </c>
      <c r="P41" s="13" t="s">
        <v>37</v>
      </c>
      <c r="Q41" s="13" t="s">
        <v>37</v>
      </c>
      <c r="R41" s="13" t="s">
        <v>37</v>
      </c>
      <c r="S41" s="13" t="s">
        <v>37</v>
      </c>
    </row>
    <row r="42" spans="1:19" ht="16.5" customHeight="1">
      <c r="A42" s="2"/>
      <c r="B42" s="2"/>
      <c r="C42" s="2"/>
      <c r="D42" s="2"/>
      <c r="E42" s="11"/>
      <c r="F42" s="2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9" customFormat="1" ht="16.5" customHeight="1">
      <c r="A43" s="10"/>
      <c r="B43" s="10">
        <v>49</v>
      </c>
      <c r="C43" s="10"/>
      <c r="D43" s="29" t="s">
        <v>23</v>
      </c>
      <c r="E43" s="30"/>
      <c r="F43" s="10"/>
      <c r="G43" s="7">
        <f>SUM(G44:G49)</f>
        <v>7849</v>
      </c>
      <c r="H43" s="22">
        <f aca="true" t="shared" si="5" ref="H43:P43">SUM(H44:H49)</f>
        <v>1158</v>
      </c>
      <c r="I43" s="22">
        <f t="shared" si="5"/>
        <v>567</v>
      </c>
      <c r="J43" s="22">
        <f t="shared" si="5"/>
        <v>1517</v>
      </c>
      <c r="K43" s="22">
        <f t="shared" si="5"/>
        <v>1400</v>
      </c>
      <c r="L43" s="22">
        <f t="shared" si="5"/>
        <v>1664</v>
      </c>
      <c r="M43" s="22">
        <f t="shared" si="5"/>
        <v>1081</v>
      </c>
      <c r="N43" s="22">
        <f t="shared" si="5"/>
        <v>344</v>
      </c>
      <c r="O43" s="22">
        <f t="shared" si="5"/>
        <v>112</v>
      </c>
      <c r="P43" s="22">
        <f t="shared" si="5"/>
        <v>6</v>
      </c>
      <c r="Q43" s="22" t="s">
        <v>44</v>
      </c>
      <c r="R43" s="22" t="s">
        <v>44</v>
      </c>
      <c r="S43" s="22" t="s">
        <v>38</v>
      </c>
    </row>
    <row r="44" spans="1:19" ht="16.5" customHeight="1">
      <c r="A44" s="2"/>
      <c r="B44" s="2"/>
      <c r="C44" s="2">
        <v>491</v>
      </c>
      <c r="D44" s="2"/>
      <c r="E44" s="11" t="s">
        <v>24</v>
      </c>
      <c r="F44" s="2"/>
      <c r="G44" s="12">
        <v>1354</v>
      </c>
      <c r="H44" s="13">
        <v>40</v>
      </c>
      <c r="I44" s="13">
        <v>36</v>
      </c>
      <c r="J44" s="13">
        <v>196</v>
      </c>
      <c r="K44" s="13">
        <v>287</v>
      </c>
      <c r="L44" s="13">
        <v>463</v>
      </c>
      <c r="M44" s="13">
        <v>276</v>
      </c>
      <c r="N44" s="13">
        <v>50</v>
      </c>
      <c r="O44" s="13">
        <v>6</v>
      </c>
      <c r="P44" s="13" t="s">
        <v>37</v>
      </c>
      <c r="Q44" s="13" t="s">
        <v>37</v>
      </c>
      <c r="R44" s="13" t="s">
        <v>37</v>
      </c>
      <c r="S44" s="13" t="s">
        <v>37</v>
      </c>
    </row>
    <row r="45" spans="1:19" ht="16.5" customHeight="1">
      <c r="A45" s="2"/>
      <c r="B45" s="2"/>
      <c r="C45" s="2">
        <v>492</v>
      </c>
      <c r="D45" s="2"/>
      <c r="E45" s="11" t="s">
        <v>25</v>
      </c>
      <c r="F45" s="2"/>
      <c r="G45" s="12">
        <v>437</v>
      </c>
      <c r="H45" s="13">
        <v>12</v>
      </c>
      <c r="I45" s="13">
        <v>7</v>
      </c>
      <c r="J45" s="13">
        <v>58</v>
      </c>
      <c r="K45" s="13">
        <v>50</v>
      </c>
      <c r="L45" s="13">
        <v>90</v>
      </c>
      <c r="M45" s="13">
        <v>117</v>
      </c>
      <c r="N45" s="13">
        <v>76</v>
      </c>
      <c r="O45" s="13">
        <v>27</v>
      </c>
      <c r="P45" s="13" t="s">
        <v>37</v>
      </c>
      <c r="Q45" s="13" t="s">
        <v>37</v>
      </c>
      <c r="R45" s="13" t="s">
        <v>37</v>
      </c>
      <c r="S45" s="13" t="s">
        <v>37</v>
      </c>
    </row>
    <row r="46" spans="1:19" ht="16.5" customHeight="1">
      <c r="A46" s="2"/>
      <c r="B46" s="2"/>
      <c r="C46" s="2">
        <v>493</v>
      </c>
      <c r="D46" s="2"/>
      <c r="E46" s="11" t="s">
        <v>26</v>
      </c>
      <c r="F46" s="2"/>
      <c r="G46" s="12">
        <v>1366</v>
      </c>
      <c r="H46" s="13">
        <v>998</v>
      </c>
      <c r="I46" s="13">
        <v>12</v>
      </c>
      <c r="J46" s="13">
        <v>58</v>
      </c>
      <c r="K46" s="13">
        <v>71</v>
      </c>
      <c r="L46" s="13">
        <v>117</v>
      </c>
      <c r="M46" s="13">
        <v>81</v>
      </c>
      <c r="N46" s="13">
        <v>20</v>
      </c>
      <c r="O46" s="13">
        <v>9</v>
      </c>
      <c r="P46" s="13" t="s">
        <v>37</v>
      </c>
      <c r="Q46" s="13" t="s">
        <v>37</v>
      </c>
      <c r="R46" s="13" t="s">
        <v>37</v>
      </c>
      <c r="S46" s="13" t="s">
        <v>37</v>
      </c>
    </row>
    <row r="47" spans="1:19" ht="16.5" customHeight="1">
      <c r="A47" s="2"/>
      <c r="B47" s="2"/>
      <c r="C47" s="2">
        <v>494</v>
      </c>
      <c r="D47" s="2"/>
      <c r="E47" s="11" t="s">
        <v>27</v>
      </c>
      <c r="F47" s="2"/>
      <c r="G47" s="12">
        <v>1079</v>
      </c>
      <c r="H47" s="13">
        <v>76</v>
      </c>
      <c r="I47" s="13">
        <v>35</v>
      </c>
      <c r="J47" s="13">
        <v>230</v>
      </c>
      <c r="K47" s="13">
        <v>227</v>
      </c>
      <c r="L47" s="13">
        <v>288</v>
      </c>
      <c r="M47" s="13">
        <v>157</v>
      </c>
      <c r="N47" s="13">
        <v>51</v>
      </c>
      <c r="O47" s="13">
        <v>13</v>
      </c>
      <c r="P47" s="13">
        <v>2</v>
      </c>
      <c r="Q47" s="13" t="s">
        <v>37</v>
      </c>
      <c r="R47" s="13" t="s">
        <v>37</v>
      </c>
      <c r="S47" s="13" t="s">
        <v>37</v>
      </c>
    </row>
    <row r="48" spans="1:19" ht="16.5" customHeight="1">
      <c r="A48" s="2"/>
      <c r="B48" s="2"/>
      <c r="C48" s="2">
        <v>495</v>
      </c>
      <c r="D48" s="2"/>
      <c r="E48" s="11" t="s">
        <v>39</v>
      </c>
      <c r="F48" s="2"/>
      <c r="G48" s="12">
        <v>133</v>
      </c>
      <c r="H48" s="13">
        <v>1</v>
      </c>
      <c r="I48" s="13">
        <v>4</v>
      </c>
      <c r="J48" s="13">
        <v>29</v>
      </c>
      <c r="K48" s="13">
        <v>35</v>
      </c>
      <c r="L48" s="13">
        <v>37</v>
      </c>
      <c r="M48" s="13">
        <v>20</v>
      </c>
      <c r="N48" s="13">
        <v>4</v>
      </c>
      <c r="O48" s="13">
        <v>3</v>
      </c>
      <c r="P48" s="13" t="s">
        <v>37</v>
      </c>
      <c r="Q48" s="13" t="s">
        <v>37</v>
      </c>
      <c r="R48" s="13" t="s">
        <v>37</v>
      </c>
      <c r="S48" s="13" t="s">
        <v>37</v>
      </c>
    </row>
    <row r="49" spans="1:19" ht="16.5" customHeight="1">
      <c r="A49" s="2"/>
      <c r="B49" s="2"/>
      <c r="C49" s="2">
        <v>499</v>
      </c>
      <c r="D49" s="2"/>
      <c r="E49" s="11" t="s">
        <v>28</v>
      </c>
      <c r="F49" s="2"/>
      <c r="G49" s="12">
        <v>3480</v>
      </c>
      <c r="H49" s="13">
        <v>31</v>
      </c>
      <c r="I49" s="13">
        <v>473</v>
      </c>
      <c r="J49" s="13">
        <v>946</v>
      </c>
      <c r="K49" s="13">
        <v>730</v>
      </c>
      <c r="L49" s="13">
        <v>669</v>
      </c>
      <c r="M49" s="13">
        <v>430</v>
      </c>
      <c r="N49" s="13">
        <v>143</v>
      </c>
      <c r="O49" s="13">
        <v>54</v>
      </c>
      <c r="P49" s="13">
        <v>4</v>
      </c>
      <c r="Q49" s="13" t="s">
        <v>37</v>
      </c>
      <c r="R49" s="13" t="s">
        <v>37</v>
      </c>
      <c r="S49" s="13" t="s">
        <v>37</v>
      </c>
    </row>
    <row r="50" spans="1:19" ht="5.25" customHeight="1" thickBot="1">
      <c r="A50" s="14"/>
      <c r="B50" s="14"/>
      <c r="C50" s="14"/>
      <c r="D50" s="14"/>
      <c r="E50" s="14"/>
      <c r="F50" s="14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3.5" customHeight="1">
      <c r="A51" s="17" t="s">
        <v>49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</sheetData>
  <mergeCells count="24">
    <mergeCell ref="A1:S1"/>
    <mergeCell ref="A4:F6"/>
    <mergeCell ref="G4:S4"/>
    <mergeCell ref="R3:S3"/>
    <mergeCell ref="G5:G6"/>
    <mergeCell ref="H5:H6"/>
    <mergeCell ref="M5:M6"/>
    <mergeCell ref="I5:I6"/>
    <mergeCell ref="J5:J6"/>
    <mergeCell ref="K5:K6"/>
    <mergeCell ref="L5:L6"/>
    <mergeCell ref="D36:E36"/>
    <mergeCell ref="D43:E43"/>
    <mergeCell ref="D10:E10"/>
    <mergeCell ref="D14:E14"/>
    <mergeCell ref="D21:E21"/>
    <mergeCell ref="D32:E32"/>
    <mergeCell ref="D8:E8"/>
    <mergeCell ref="R5:R6"/>
    <mergeCell ref="S5:S6"/>
    <mergeCell ref="N5:N6"/>
    <mergeCell ref="O5:O6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2010-11-10T00:42:04Z</cp:lastPrinted>
  <dcterms:created xsi:type="dcterms:W3CDTF">2001-04-19T04:09:26Z</dcterms:created>
  <dcterms:modified xsi:type="dcterms:W3CDTF">2010-11-12T01:52:00Z</dcterms:modified>
  <cp:category/>
  <cp:version/>
  <cp:contentType/>
  <cp:contentStatus/>
</cp:coreProperties>
</file>