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34-135" sheetId="1" r:id="rId1"/>
  </sheets>
  <definedNames>
    <definedName name="_xlnm.Print_Area" localSheetId="0">'134-135'!$A$1:$AB$51</definedName>
  </definedNames>
  <calcPr fullCalcOnLoad="1"/>
</workbook>
</file>

<file path=xl/sharedStrings.xml><?xml version="1.0" encoding="utf-8"?>
<sst xmlns="http://schemas.openxmlformats.org/spreadsheetml/2006/main" count="480" uniqueCount="73">
  <si>
    <t>　単位：ha</t>
  </si>
  <si>
    <t>総計</t>
  </si>
  <si>
    <t>施策別</t>
  </si>
  <si>
    <t>融資</t>
  </si>
  <si>
    <t>自力</t>
  </si>
  <si>
    <t>公団</t>
  </si>
  <si>
    <t>すぎ</t>
  </si>
  <si>
    <t>ひのき</t>
  </si>
  <si>
    <t>あかまつ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</si>
  <si>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</si>
  <si>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</si>
  <si>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</si>
  <si>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</si>
  <si>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</si>
  <si>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</si>
  <si>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</si>
  <si>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</si>
  <si>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</si>
  <si>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</si>
  <si>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</si>
  <si>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</si>
  <si>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</si>
  <si>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</si>
  <si>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</si>
  <si>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</si>
  <si>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</si>
  <si>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</si>
  <si>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</si>
  <si>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</si>
  <si>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</si>
  <si>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</si>
  <si>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</si>
  <si>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</si>
  <si>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</si>
  <si>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</si>
  <si>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</si>
  <si>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</si>
  <si>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</si>
  <si>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</si>
  <si>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</si>
  <si>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</si>
  <si>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　資料：県造林課</t>
  </si>
  <si>
    <t>-</t>
  </si>
  <si>
    <t>区分</t>
  </si>
  <si>
    <t>補助</t>
  </si>
  <si>
    <t>一般</t>
  </si>
  <si>
    <t>県営</t>
  </si>
  <si>
    <t>公社</t>
  </si>
  <si>
    <t>団地</t>
  </si>
  <si>
    <t>その他</t>
  </si>
  <si>
    <t>人跡</t>
  </si>
  <si>
    <t>林転</t>
  </si>
  <si>
    <t>くろまつ</t>
  </si>
  <si>
    <t>からまつ</t>
  </si>
  <si>
    <t>針葉樹</t>
  </si>
  <si>
    <t>樹種別</t>
  </si>
  <si>
    <t>広葉樹</t>
  </si>
  <si>
    <t>造林区分別</t>
  </si>
  <si>
    <t>-</t>
  </si>
  <si>
    <t>保安林　　改良</t>
  </si>
  <si>
    <t>林構早期育成</t>
  </si>
  <si>
    <t>天然林　　改良</t>
  </si>
  <si>
    <t>-</t>
  </si>
  <si>
    <t>-</t>
  </si>
  <si>
    <t>　注：特殊林地改良事業、保安林改良事業、林業構造改善事業(早期育成)の造林を含む。</t>
  </si>
  <si>
    <t xml:space="preserve"> 　　　　53</t>
  </si>
  <si>
    <t xml:space="preserve"> 　　　　54</t>
  </si>
  <si>
    <t>62．　市　郡　別　人　工　造　林　面　積</t>
  </si>
  <si>
    <t xml:space="preserve"> 昭　和　51　年</t>
  </si>
  <si>
    <t xml:space="preserve"> 　　　　52</t>
  </si>
  <si>
    <t xml:space="preserve"> 　　　　55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</si>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</sst>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  <numFmt numFmtId="180" formatCode="mmm\-yyyy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6" fontId="6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178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178" fontId="2" fillId="0" borderId="3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0" xfId="0" applyNumberFormat="1" applyFont="1" applyFill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/>
    </xf>
    <xf numFmtId="56" fontId="2" fillId="0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49" fontId="6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distributed"/>
    </xf>
    <xf numFmtId="0" fontId="2" fillId="0" borderId="3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="130" zoomScaleNormal="130" workbookViewId="0" topLeftCell="A2">
      <selection activeCell="C15" sqref="C15"/>
    </sheetView>
  </sheetViews>
  <sheetFormatPr defaultColWidth="9.00390625" defaultRowHeight="13.5"/>
  <cols>
    <col min="1" max="1" width="1.12109375" style="2" customWidth="1"/>
    <col min="2" max="2" width="2.125" style="2" customWidth="1"/>
    <col min="3" max="3" width="5.00390625" style="2" customWidth="1"/>
    <col min="4" max="4" width="4.625" style="2" customWidth="1"/>
    <col min="5" max="5" width="1.00390625" style="2" customWidth="1"/>
    <col min="6" max="10" width="6.125" style="2" customWidth="1"/>
    <col min="11" max="11" width="6.25390625" style="2" customWidth="1"/>
    <col min="12" max="14" width="6.125" style="2" customWidth="1"/>
    <col min="15" max="15" width="6.25390625" style="2" customWidth="1"/>
    <col min="16" max="16" width="6.125" style="2" customWidth="1"/>
    <col min="17" max="18" width="5.75390625" style="2" customWidth="1"/>
    <col min="19" max="28" width="6.625" style="2" customWidth="1"/>
    <col min="29" max="16384" width="9.00390625" style="2" customWidth="1"/>
  </cols>
  <sheetData>
    <row r="1" spans="1:28" ht="17.25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18" ht="13.5" customHeight="1">
      <c r="A3" s="48" t="s">
        <v>64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28" ht="14.25" thickBot="1">
      <c r="A4" s="24" t="s">
        <v>0</v>
      </c>
      <c r="B4" s="25"/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31"/>
      <c r="AB4" s="31">
        <v>40268</v>
      </c>
    </row>
    <row r="5" spans="1:28" ht="14.25" thickTop="1">
      <c r="A5" s="50" t="s">
        <v>43</v>
      </c>
      <c r="B5" s="50"/>
      <c r="C5" s="50"/>
      <c r="D5" s="50"/>
      <c r="E5" s="50"/>
      <c r="F5" s="57" t="s">
        <v>1</v>
      </c>
      <c r="G5" s="37" t="s">
        <v>2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37" t="s">
        <v>57</v>
      </c>
      <c r="T5" s="45"/>
      <c r="U5" s="46"/>
      <c r="V5" s="37" t="s">
        <v>55</v>
      </c>
      <c r="W5" s="38"/>
      <c r="X5" s="38"/>
      <c r="Y5" s="38"/>
      <c r="Z5" s="38"/>
      <c r="AA5" s="38"/>
      <c r="AB5" s="39"/>
    </row>
    <row r="6" spans="1:28" ht="13.5" customHeight="1">
      <c r="A6" s="50"/>
      <c r="B6" s="50"/>
      <c r="C6" s="50"/>
      <c r="D6" s="50"/>
      <c r="E6" s="50"/>
      <c r="F6" s="57"/>
      <c r="G6" s="53" t="s">
        <v>44</v>
      </c>
      <c r="H6" s="55"/>
      <c r="I6" s="55"/>
      <c r="J6" s="55"/>
      <c r="K6" s="55"/>
      <c r="L6" s="55"/>
      <c r="M6" s="54"/>
      <c r="N6" s="32" t="s">
        <v>3</v>
      </c>
      <c r="O6" s="32" t="s">
        <v>59</v>
      </c>
      <c r="P6" s="32" t="s">
        <v>60</v>
      </c>
      <c r="Q6" s="32" t="s">
        <v>4</v>
      </c>
      <c r="R6" s="32" t="s">
        <v>5</v>
      </c>
      <c r="S6" s="32" t="s">
        <v>50</v>
      </c>
      <c r="T6" s="44" t="s">
        <v>51</v>
      </c>
      <c r="U6" s="44" t="s">
        <v>61</v>
      </c>
      <c r="V6" s="40" t="s">
        <v>54</v>
      </c>
      <c r="W6" s="41"/>
      <c r="X6" s="41"/>
      <c r="Y6" s="41"/>
      <c r="Z6" s="41"/>
      <c r="AA6" s="42"/>
      <c r="AB6" s="34" t="s">
        <v>56</v>
      </c>
    </row>
    <row r="7" spans="1:28" ht="13.5" customHeight="1">
      <c r="A7" s="50"/>
      <c r="B7" s="50"/>
      <c r="C7" s="50"/>
      <c r="D7" s="50"/>
      <c r="E7" s="50"/>
      <c r="F7" s="57"/>
      <c r="G7" s="34"/>
      <c r="H7" s="40" t="s">
        <v>45</v>
      </c>
      <c r="I7" s="54"/>
      <c r="J7" s="40" t="s">
        <v>46</v>
      </c>
      <c r="K7" s="54"/>
      <c r="L7" s="55" t="s">
        <v>47</v>
      </c>
      <c r="M7" s="54"/>
      <c r="N7" s="43"/>
      <c r="O7" s="43"/>
      <c r="P7" s="43"/>
      <c r="Q7" s="43"/>
      <c r="R7" s="43"/>
      <c r="S7" s="43"/>
      <c r="T7" s="43"/>
      <c r="U7" s="43"/>
      <c r="V7" s="32" t="s">
        <v>6</v>
      </c>
      <c r="W7" s="32" t="s">
        <v>7</v>
      </c>
      <c r="X7" s="32" t="s">
        <v>8</v>
      </c>
      <c r="Y7" s="32" t="s">
        <v>52</v>
      </c>
      <c r="Z7" s="32" t="s">
        <v>53</v>
      </c>
      <c r="AA7" s="32" t="s">
        <v>49</v>
      </c>
      <c r="AB7" s="35"/>
    </row>
    <row r="8" spans="1:28" ht="13.5" customHeight="1">
      <c r="A8" s="51"/>
      <c r="B8" s="51"/>
      <c r="C8" s="51"/>
      <c r="D8" s="51"/>
      <c r="E8" s="51"/>
      <c r="F8" s="37"/>
      <c r="G8" s="36"/>
      <c r="H8" s="3" t="s">
        <v>48</v>
      </c>
      <c r="I8" s="3" t="s">
        <v>49</v>
      </c>
      <c r="J8" s="3" t="s">
        <v>48</v>
      </c>
      <c r="K8" s="3" t="s">
        <v>49</v>
      </c>
      <c r="L8" s="3" t="s">
        <v>48</v>
      </c>
      <c r="M8" s="3" t="s">
        <v>49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6"/>
    </row>
    <row r="9" ht="9" customHeight="1">
      <c r="F9" s="4"/>
    </row>
    <row r="10" spans="2:28" s="5" customFormat="1" ht="15" customHeight="1">
      <c r="B10" s="30" t="s">
        <v>68</v>
      </c>
      <c r="C10" s="30"/>
      <c r="D10" s="30"/>
      <c r="F10" s="6">
        <f>SUM(G10,N10:R10)</f>
        <v>7498</v>
      </c>
      <c r="G10" s="7">
        <f>SUM(H10:M10)</f>
        <v>6587</v>
      </c>
      <c r="H10" s="7">
        <v>1366</v>
      </c>
      <c r="I10" s="7">
        <v>4105</v>
      </c>
      <c r="J10" s="7">
        <v>19</v>
      </c>
      <c r="K10" s="7">
        <v>42</v>
      </c>
      <c r="L10" s="7">
        <v>718</v>
      </c>
      <c r="M10" s="7">
        <v>337</v>
      </c>
      <c r="N10" s="9">
        <v>254</v>
      </c>
      <c r="O10" s="7">
        <v>131</v>
      </c>
      <c r="P10" s="7">
        <v>21</v>
      </c>
      <c r="Q10" s="7">
        <v>190</v>
      </c>
      <c r="R10" s="7">
        <v>315</v>
      </c>
      <c r="S10" s="7">
        <v>660</v>
      </c>
      <c r="T10" s="7">
        <v>6757</v>
      </c>
      <c r="U10" s="7">
        <v>81</v>
      </c>
      <c r="V10" s="7">
        <v>1965</v>
      </c>
      <c r="W10" s="7">
        <v>5310</v>
      </c>
      <c r="X10" s="8">
        <v>33</v>
      </c>
      <c r="Y10" s="9">
        <v>21</v>
      </c>
      <c r="Z10" s="9">
        <v>57</v>
      </c>
      <c r="AA10" s="7">
        <v>13</v>
      </c>
      <c r="AB10" s="7">
        <v>99</v>
      </c>
    </row>
    <row r="11" spans="2:28" s="5" customFormat="1" ht="15" customHeight="1">
      <c r="B11" s="30" t="s">
        <v>69</v>
      </c>
      <c r="C11" s="30"/>
      <c r="D11" s="30"/>
      <c r="F11" s="6">
        <f aca="true" t="shared" si="0" ref="F11:F49">SUM(G11,N11:R11)</f>
        <v>7124</v>
      </c>
      <c r="G11" s="7">
        <f>SUM(H11:M11)</f>
        <v>6259</v>
      </c>
      <c r="H11" s="7">
        <v>1518</v>
      </c>
      <c r="I11" s="7">
        <v>3869</v>
      </c>
      <c r="J11" s="7" t="s">
        <v>62</v>
      </c>
      <c r="K11" s="7">
        <v>48</v>
      </c>
      <c r="L11" s="7">
        <v>508</v>
      </c>
      <c r="M11" s="7">
        <v>316</v>
      </c>
      <c r="N11" s="9">
        <v>190</v>
      </c>
      <c r="O11" s="7">
        <v>150</v>
      </c>
      <c r="P11" s="7">
        <v>24</v>
      </c>
      <c r="Q11" s="7">
        <v>96</v>
      </c>
      <c r="R11" s="7">
        <v>405</v>
      </c>
      <c r="S11" s="7">
        <v>450</v>
      </c>
      <c r="T11" s="7">
        <v>6551</v>
      </c>
      <c r="U11" s="7">
        <v>123</v>
      </c>
      <c r="V11" s="7">
        <v>1858</v>
      </c>
      <c r="W11" s="7">
        <v>5017</v>
      </c>
      <c r="X11" s="8">
        <v>33</v>
      </c>
      <c r="Y11" s="9">
        <v>15</v>
      </c>
      <c r="Z11" s="9">
        <v>79</v>
      </c>
      <c r="AA11" s="7">
        <v>9</v>
      </c>
      <c r="AB11" s="7">
        <v>113</v>
      </c>
    </row>
    <row r="12" spans="2:28" s="5" customFormat="1" ht="15" customHeight="1">
      <c r="B12" s="30" t="s">
        <v>65</v>
      </c>
      <c r="C12" s="30"/>
      <c r="D12" s="30"/>
      <c r="F12" s="6">
        <f t="shared" si="0"/>
        <v>6708</v>
      </c>
      <c r="G12" s="7">
        <f>SUM(H12:M12)</f>
        <v>5697</v>
      </c>
      <c r="H12" s="7">
        <v>1185</v>
      </c>
      <c r="I12" s="7">
        <v>3547</v>
      </c>
      <c r="J12" s="7" t="s">
        <v>62</v>
      </c>
      <c r="K12" s="7">
        <v>21</v>
      </c>
      <c r="L12" s="7">
        <v>531</v>
      </c>
      <c r="M12" s="7">
        <v>413</v>
      </c>
      <c r="N12" s="9">
        <v>259</v>
      </c>
      <c r="O12" s="7">
        <v>172</v>
      </c>
      <c r="P12" s="7">
        <v>34</v>
      </c>
      <c r="Q12" s="7">
        <v>45</v>
      </c>
      <c r="R12" s="7">
        <v>501</v>
      </c>
      <c r="S12" s="7">
        <v>532</v>
      </c>
      <c r="T12" s="7">
        <v>6089</v>
      </c>
      <c r="U12" s="7">
        <v>87</v>
      </c>
      <c r="V12" s="7">
        <v>1844</v>
      </c>
      <c r="W12" s="7">
        <v>4707</v>
      </c>
      <c r="X12" s="8">
        <v>22</v>
      </c>
      <c r="Y12" s="9">
        <v>2</v>
      </c>
      <c r="Z12" s="9">
        <v>38</v>
      </c>
      <c r="AA12" s="7">
        <v>20</v>
      </c>
      <c r="AB12" s="7">
        <v>75</v>
      </c>
    </row>
    <row r="13" spans="2:28" s="5" customFormat="1" ht="15" customHeight="1">
      <c r="B13" s="30" t="s">
        <v>66</v>
      </c>
      <c r="C13" s="30"/>
      <c r="D13" s="30"/>
      <c r="F13" s="6">
        <f t="shared" si="0"/>
        <v>6563</v>
      </c>
      <c r="G13" s="7">
        <f>SUM(H13:M13)</f>
        <v>5304</v>
      </c>
      <c r="H13" s="8">
        <v>957</v>
      </c>
      <c r="I13" s="7">
        <v>3292</v>
      </c>
      <c r="J13" s="7" t="s">
        <v>62</v>
      </c>
      <c r="K13" s="7">
        <v>10</v>
      </c>
      <c r="L13" s="7">
        <v>484</v>
      </c>
      <c r="M13" s="7">
        <v>561</v>
      </c>
      <c r="N13" s="9">
        <v>250</v>
      </c>
      <c r="O13" s="7">
        <v>190</v>
      </c>
      <c r="P13" s="7">
        <v>40</v>
      </c>
      <c r="Q13" s="7">
        <v>34</v>
      </c>
      <c r="R13" s="7">
        <v>745</v>
      </c>
      <c r="S13" s="7">
        <v>466</v>
      </c>
      <c r="T13" s="7">
        <v>6023</v>
      </c>
      <c r="U13" s="7">
        <v>74</v>
      </c>
      <c r="V13" s="7">
        <v>1570</v>
      </c>
      <c r="W13" s="7">
        <v>4851</v>
      </c>
      <c r="X13" s="8">
        <v>35</v>
      </c>
      <c r="Y13" s="9">
        <v>5</v>
      </c>
      <c r="Z13" s="9">
        <v>27</v>
      </c>
      <c r="AA13" s="7">
        <v>8</v>
      </c>
      <c r="AB13" s="7">
        <v>67</v>
      </c>
    </row>
    <row r="14" spans="2:28" s="10" customFormat="1" ht="15" customHeight="1">
      <c r="B14" s="52" t="s">
        <v>70</v>
      </c>
      <c r="C14" s="52"/>
      <c r="D14" s="52"/>
      <c r="F14" s="11">
        <f t="shared" si="0"/>
        <v>6408</v>
      </c>
      <c r="G14" s="12">
        <f>SUM(H14:M14)</f>
        <v>5108</v>
      </c>
      <c r="H14" s="27">
        <v>551</v>
      </c>
      <c r="I14" s="12">
        <v>3553</v>
      </c>
      <c r="J14" s="12" t="s">
        <v>58</v>
      </c>
      <c r="K14" s="12">
        <v>4</v>
      </c>
      <c r="L14" s="12">
        <v>280</v>
      </c>
      <c r="M14" s="12">
        <v>720</v>
      </c>
      <c r="N14" s="13">
        <v>123</v>
      </c>
      <c r="O14" s="12">
        <v>246</v>
      </c>
      <c r="P14" s="12">
        <v>45</v>
      </c>
      <c r="Q14" s="12">
        <v>8</v>
      </c>
      <c r="R14" s="12">
        <v>878</v>
      </c>
      <c r="S14" s="12">
        <v>513</v>
      </c>
      <c r="T14" s="12">
        <v>5823</v>
      </c>
      <c r="U14" s="12">
        <v>72</v>
      </c>
      <c r="V14" s="12">
        <v>1537</v>
      </c>
      <c r="W14" s="12">
        <v>4746</v>
      </c>
      <c r="X14" s="27">
        <v>28</v>
      </c>
      <c r="Y14" s="13">
        <v>1</v>
      </c>
      <c r="Z14" s="13">
        <v>8</v>
      </c>
      <c r="AA14" s="12">
        <v>14</v>
      </c>
      <c r="AB14" s="12">
        <v>74</v>
      </c>
    </row>
    <row r="15" spans="6:28" s="5" customFormat="1" ht="15" customHeight="1"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2:28" s="10" customFormat="1" ht="15" customHeight="1">
      <c r="B16" s="47" t="s">
        <v>39</v>
      </c>
      <c r="C16" s="47"/>
      <c r="D16" s="47"/>
      <c r="E16" s="14"/>
      <c r="F16" s="11">
        <f t="shared" si="0"/>
        <v>672</v>
      </c>
      <c r="G16" s="15">
        <f>SUM(G19:G31)</f>
        <v>536</v>
      </c>
      <c r="H16" s="15">
        <f>SUM(H19:H31)</f>
        <v>55</v>
      </c>
      <c r="I16" s="15">
        <f>SUM(I19:I31)</f>
        <v>455</v>
      </c>
      <c r="J16" s="15" t="s">
        <v>63</v>
      </c>
      <c r="K16" s="15" t="s">
        <v>63</v>
      </c>
      <c r="L16" s="15" t="s">
        <v>72</v>
      </c>
      <c r="M16" s="15">
        <f>SUM(M19:M31)</f>
        <v>26</v>
      </c>
      <c r="N16" s="15">
        <f>SUM(N19:N31)</f>
        <v>16</v>
      </c>
      <c r="O16" s="15">
        <f aca="true" t="shared" si="1" ref="O16:AA16">SUM(O19:O31)</f>
        <v>81</v>
      </c>
      <c r="P16" s="15" t="s">
        <v>71</v>
      </c>
      <c r="Q16" s="15" t="s">
        <v>71</v>
      </c>
      <c r="R16" s="15">
        <f t="shared" si="1"/>
        <v>39</v>
      </c>
      <c r="S16" s="15">
        <f t="shared" si="1"/>
        <v>74</v>
      </c>
      <c r="T16" s="15">
        <f t="shared" si="1"/>
        <v>592</v>
      </c>
      <c r="U16" s="15">
        <f t="shared" si="1"/>
        <v>6</v>
      </c>
      <c r="V16" s="15">
        <f t="shared" si="1"/>
        <v>19</v>
      </c>
      <c r="W16" s="15">
        <f t="shared" si="1"/>
        <v>625</v>
      </c>
      <c r="X16" s="15">
        <f t="shared" si="1"/>
        <v>20</v>
      </c>
      <c r="Y16" s="15">
        <f t="shared" si="1"/>
        <v>1</v>
      </c>
      <c r="Z16" s="15" t="s">
        <v>58</v>
      </c>
      <c r="AA16" s="15">
        <v>0</v>
      </c>
      <c r="AB16" s="15">
        <f>SUM(AB19:AB31)</f>
        <v>7</v>
      </c>
    </row>
    <row r="17" spans="2:28" s="10" customFormat="1" ht="15" customHeight="1">
      <c r="B17" s="47" t="s">
        <v>40</v>
      </c>
      <c r="C17" s="47"/>
      <c r="D17" s="47"/>
      <c r="E17" s="14"/>
      <c r="F17" s="11">
        <f t="shared" si="0"/>
        <v>5736</v>
      </c>
      <c r="G17" s="15">
        <f aca="true" t="shared" si="2" ref="G17:AB17">SUM(G33:G49)</f>
        <v>4572</v>
      </c>
      <c r="H17" s="15">
        <f t="shared" si="2"/>
        <v>496</v>
      </c>
      <c r="I17" s="15">
        <f t="shared" si="2"/>
        <v>3098</v>
      </c>
      <c r="J17" s="15" t="s">
        <v>58</v>
      </c>
      <c r="K17" s="15">
        <f t="shared" si="2"/>
        <v>4</v>
      </c>
      <c r="L17" s="15">
        <f t="shared" si="2"/>
        <v>280</v>
      </c>
      <c r="M17" s="15">
        <f t="shared" si="2"/>
        <v>694</v>
      </c>
      <c r="N17" s="15">
        <f t="shared" si="2"/>
        <v>107</v>
      </c>
      <c r="O17" s="15">
        <f t="shared" si="2"/>
        <v>165</v>
      </c>
      <c r="P17" s="15">
        <f t="shared" si="2"/>
        <v>45</v>
      </c>
      <c r="Q17" s="15">
        <f t="shared" si="2"/>
        <v>8</v>
      </c>
      <c r="R17" s="15">
        <f t="shared" si="2"/>
        <v>839</v>
      </c>
      <c r="S17" s="15">
        <f t="shared" si="2"/>
        <v>439</v>
      </c>
      <c r="T17" s="15">
        <f t="shared" si="2"/>
        <v>5231</v>
      </c>
      <c r="U17" s="15">
        <f t="shared" si="2"/>
        <v>66</v>
      </c>
      <c r="V17" s="15">
        <f t="shared" si="2"/>
        <v>1518</v>
      </c>
      <c r="W17" s="15">
        <f t="shared" si="2"/>
        <v>4121</v>
      </c>
      <c r="X17" s="15">
        <f t="shared" si="2"/>
        <v>8</v>
      </c>
      <c r="Y17" s="15">
        <f t="shared" si="2"/>
        <v>0</v>
      </c>
      <c r="Z17" s="15">
        <f t="shared" si="2"/>
        <v>8</v>
      </c>
      <c r="AA17" s="15">
        <f t="shared" si="2"/>
        <v>14</v>
      </c>
      <c r="AB17" s="15">
        <f t="shared" si="2"/>
        <v>67</v>
      </c>
    </row>
    <row r="18" spans="2:28" s="5" customFormat="1" ht="15" customHeight="1">
      <c r="B18" s="16"/>
      <c r="C18" s="16"/>
      <c r="D18" s="16"/>
      <c r="E18" s="17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7"/>
    </row>
    <row r="19" spans="2:28" s="5" customFormat="1" ht="15" customHeight="1">
      <c r="B19" s="16"/>
      <c r="C19" s="56" t="s">
        <v>9</v>
      </c>
      <c r="D19" s="56"/>
      <c r="E19" s="17"/>
      <c r="F19" s="6">
        <f t="shared" si="0"/>
        <v>22</v>
      </c>
      <c r="G19" s="7">
        <v>18</v>
      </c>
      <c r="H19" s="19" t="s">
        <v>42</v>
      </c>
      <c r="I19" s="19">
        <v>18</v>
      </c>
      <c r="J19" s="19" t="s">
        <v>42</v>
      </c>
      <c r="K19" s="19" t="s">
        <v>42</v>
      </c>
      <c r="L19" s="19" t="s">
        <v>42</v>
      </c>
      <c r="M19" s="19" t="s">
        <v>42</v>
      </c>
      <c r="N19" s="19" t="s">
        <v>42</v>
      </c>
      <c r="O19" s="19">
        <v>4</v>
      </c>
      <c r="P19" s="19" t="s">
        <v>42</v>
      </c>
      <c r="Q19" s="19" t="s">
        <v>42</v>
      </c>
      <c r="R19" s="19" t="s">
        <v>42</v>
      </c>
      <c r="S19" s="19">
        <v>5</v>
      </c>
      <c r="T19" s="19">
        <v>16</v>
      </c>
      <c r="U19" s="19">
        <v>1</v>
      </c>
      <c r="V19" s="19">
        <v>2</v>
      </c>
      <c r="W19" s="19">
        <v>18</v>
      </c>
      <c r="X19" s="28">
        <v>2</v>
      </c>
      <c r="Y19" s="19" t="s">
        <v>42</v>
      </c>
      <c r="Z19" s="19" t="s">
        <v>42</v>
      </c>
      <c r="AA19" s="19" t="s">
        <v>42</v>
      </c>
      <c r="AB19" s="28" t="s">
        <v>42</v>
      </c>
    </row>
    <row r="20" spans="2:28" s="5" customFormat="1" ht="15" customHeight="1">
      <c r="B20" s="16"/>
      <c r="C20" s="56" t="s">
        <v>10</v>
      </c>
      <c r="D20" s="56"/>
      <c r="E20" s="17"/>
      <c r="F20" s="6">
        <f t="shared" si="0"/>
        <v>5</v>
      </c>
      <c r="G20" s="29">
        <v>5</v>
      </c>
      <c r="H20" s="29" t="s">
        <v>42</v>
      </c>
      <c r="I20" s="19">
        <v>5</v>
      </c>
      <c r="J20" s="19" t="s">
        <v>42</v>
      </c>
      <c r="K20" s="19" t="s">
        <v>42</v>
      </c>
      <c r="L20" s="19" t="s">
        <v>42</v>
      </c>
      <c r="M20" s="19" t="s">
        <v>42</v>
      </c>
      <c r="N20" s="19" t="s">
        <v>42</v>
      </c>
      <c r="O20" s="19" t="s">
        <v>42</v>
      </c>
      <c r="P20" s="19" t="s">
        <v>42</v>
      </c>
      <c r="Q20" s="19" t="s">
        <v>42</v>
      </c>
      <c r="R20" s="19" t="s">
        <v>42</v>
      </c>
      <c r="S20" s="19" t="s">
        <v>71</v>
      </c>
      <c r="T20" s="19">
        <v>5</v>
      </c>
      <c r="U20" s="19" t="s">
        <v>71</v>
      </c>
      <c r="V20" s="19" t="s">
        <v>42</v>
      </c>
      <c r="W20" s="19">
        <v>5</v>
      </c>
      <c r="X20" s="19" t="s">
        <v>42</v>
      </c>
      <c r="Y20" s="19" t="s">
        <v>42</v>
      </c>
      <c r="Z20" s="19" t="s">
        <v>42</v>
      </c>
      <c r="AA20" s="19" t="s">
        <v>42</v>
      </c>
      <c r="AB20" s="19" t="s">
        <v>42</v>
      </c>
    </row>
    <row r="21" spans="2:28" s="5" customFormat="1" ht="15" customHeight="1">
      <c r="B21" s="16"/>
      <c r="C21" s="56" t="s">
        <v>11</v>
      </c>
      <c r="D21" s="56"/>
      <c r="E21" s="17"/>
      <c r="F21" s="6">
        <f t="shared" si="0"/>
        <v>132</v>
      </c>
      <c r="G21" s="7">
        <v>132</v>
      </c>
      <c r="H21" s="19">
        <v>52</v>
      </c>
      <c r="I21" s="19">
        <v>80</v>
      </c>
      <c r="J21" s="19" t="s">
        <v>42</v>
      </c>
      <c r="K21" s="19" t="s">
        <v>42</v>
      </c>
      <c r="L21" s="19" t="s">
        <v>71</v>
      </c>
      <c r="M21" s="19" t="s">
        <v>58</v>
      </c>
      <c r="N21" s="19" t="s">
        <v>42</v>
      </c>
      <c r="O21" s="19" t="s">
        <v>58</v>
      </c>
      <c r="P21" s="19" t="s">
        <v>42</v>
      </c>
      <c r="Q21" s="19" t="s">
        <v>42</v>
      </c>
      <c r="R21" s="19" t="s">
        <v>71</v>
      </c>
      <c r="S21" s="19">
        <v>2</v>
      </c>
      <c r="T21" s="19">
        <v>125</v>
      </c>
      <c r="U21" s="19">
        <v>5</v>
      </c>
      <c r="V21" s="19">
        <v>9</v>
      </c>
      <c r="W21" s="19">
        <v>118</v>
      </c>
      <c r="X21" s="28">
        <v>0</v>
      </c>
      <c r="Y21" s="19" t="s">
        <v>42</v>
      </c>
      <c r="Z21" s="19" t="s">
        <v>42</v>
      </c>
      <c r="AA21" s="28">
        <v>0</v>
      </c>
      <c r="AB21" s="28">
        <v>5</v>
      </c>
    </row>
    <row r="22" spans="2:28" s="5" customFormat="1" ht="15" customHeight="1">
      <c r="B22" s="16"/>
      <c r="C22" s="56" t="s">
        <v>12</v>
      </c>
      <c r="D22" s="56"/>
      <c r="E22" s="17"/>
      <c r="F22" s="6">
        <f t="shared" si="0"/>
        <v>16</v>
      </c>
      <c r="G22" s="7">
        <v>16</v>
      </c>
      <c r="H22" s="19" t="s">
        <v>42</v>
      </c>
      <c r="I22" s="19">
        <v>16</v>
      </c>
      <c r="J22" s="19" t="s">
        <v>42</v>
      </c>
      <c r="K22" s="19" t="s">
        <v>42</v>
      </c>
      <c r="L22" s="19" t="s">
        <v>42</v>
      </c>
      <c r="M22" s="19" t="s">
        <v>42</v>
      </c>
      <c r="N22" s="19" t="s">
        <v>42</v>
      </c>
      <c r="O22" s="19" t="s">
        <v>58</v>
      </c>
      <c r="P22" s="19" t="s">
        <v>42</v>
      </c>
      <c r="Q22" s="19" t="s">
        <v>58</v>
      </c>
      <c r="R22" s="19" t="s">
        <v>42</v>
      </c>
      <c r="S22" s="19" t="s">
        <v>58</v>
      </c>
      <c r="T22" s="19">
        <v>16</v>
      </c>
      <c r="U22" s="19" t="s">
        <v>42</v>
      </c>
      <c r="V22" s="19">
        <v>1</v>
      </c>
      <c r="W22" s="19">
        <v>15</v>
      </c>
      <c r="X22" s="19" t="s">
        <v>42</v>
      </c>
      <c r="Y22" s="19" t="s">
        <v>58</v>
      </c>
      <c r="Z22" s="19" t="s">
        <v>42</v>
      </c>
      <c r="AA22" s="19" t="s">
        <v>42</v>
      </c>
      <c r="AB22" s="7" t="s">
        <v>42</v>
      </c>
    </row>
    <row r="23" spans="2:28" s="5" customFormat="1" ht="15" customHeight="1">
      <c r="B23" s="16"/>
      <c r="C23" s="56" t="s">
        <v>13</v>
      </c>
      <c r="D23" s="56"/>
      <c r="E23" s="17"/>
      <c r="F23" s="6">
        <f t="shared" si="0"/>
        <v>13</v>
      </c>
      <c r="G23" s="7">
        <v>13</v>
      </c>
      <c r="H23" s="19" t="s">
        <v>42</v>
      </c>
      <c r="I23" s="19">
        <v>13</v>
      </c>
      <c r="J23" s="19" t="s">
        <v>42</v>
      </c>
      <c r="K23" s="19" t="s">
        <v>42</v>
      </c>
      <c r="L23" s="19" t="s">
        <v>42</v>
      </c>
      <c r="M23" s="19">
        <v>6</v>
      </c>
      <c r="N23" s="19" t="s">
        <v>42</v>
      </c>
      <c r="O23" s="19" t="s">
        <v>58</v>
      </c>
      <c r="P23" s="19" t="s">
        <v>42</v>
      </c>
      <c r="Q23" s="19" t="s">
        <v>58</v>
      </c>
      <c r="R23" s="19" t="s">
        <v>42</v>
      </c>
      <c r="S23" s="19">
        <v>1</v>
      </c>
      <c r="T23" s="19">
        <v>12</v>
      </c>
      <c r="U23" s="19" t="s">
        <v>42</v>
      </c>
      <c r="V23" s="19">
        <v>0</v>
      </c>
      <c r="W23" s="19">
        <v>13</v>
      </c>
      <c r="X23" s="28" t="s">
        <v>42</v>
      </c>
      <c r="Y23" s="19" t="s">
        <v>42</v>
      </c>
      <c r="Z23" s="19" t="s">
        <v>42</v>
      </c>
      <c r="AA23" s="19" t="s">
        <v>42</v>
      </c>
      <c r="AB23" s="7" t="s">
        <v>42</v>
      </c>
    </row>
    <row r="24" spans="2:28" s="5" customFormat="1" ht="15" customHeight="1">
      <c r="B24" s="16"/>
      <c r="C24" s="56" t="s">
        <v>14</v>
      </c>
      <c r="D24" s="56"/>
      <c r="E24" s="17"/>
      <c r="F24" s="6">
        <f t="shared" si="0"/>
        <v>83</v>
      </c>
      <c r="G24" s="7">
        <v>71</v>
      </c>
      <c r="H24" s="19" t="s">
        <v>42</v>
      </c>
      <c r="I24" s="19">
        <v>65</v>
      </c>
      <c r="J24" s="19" t="s">
        <v>42</v>
      </c>
      <c r="K24" s="19" t="s">
        <v>42</v>
      </c>
      <c r="L24" s="19" t="s">
        <v>42</v>
      </c>
      <c r="M24" s="19">
        <v>20</v>
      </c>
      <c r="N24" s="19">
        <v>1</v>
      </c>
      <c r="O24" s="19">
        <v>11</v>
      </c>
      <c r="P24" s="19" t="s">
        <v>71</v>
      </c>
      <c r="Q24" s="19" t="s">
        <v>42</v>
      </c>
      <c r="R24" s="19" t="s">
        <v>42</v>
      </c>
      <c r="S24" s="19">
        <v>27</v>
      </c>
      <c r="T24" s="19">
        <v>56</v>
      </c>
      <c r="U24" s="19" t="s">
        <v>42</v>
      </c>
      <c r="V24" s="19">
        <v>2</v>
      </c>
      <c r="W24" s="19">
        <v>81</v>
      </c>
      <c r="X24" s="19" t="s">
        <v>42</v>
      </c>
      <c r="Y24" s="19" t="s">
        <v>71</v>
      </c>
      <c r="Z24" s="19" t="s">
        <v>42</v>
      </c>
      <c r="AA24" s="19" t="s">
        <v>58</v>
      </c>
      <c r="AB24" s="9" t="s">
        <v>71</v>
      </c>
    </row>
    <row r="25" spans="2:28" s="5" customFormat="1" ht="15" customHeight="1">
      <c r="B25" s="16"/>
      <c r="C25" s="56" t="s">
        <v>15</v>
      </c>
      <c r="D25" s="56"/>
      <c r="E25" s="17"/>
      <c r="F25" s="6">
        <f t="shared" si="0"/>
        <v>112</v>
      </c>
      <c r="G25" s="7">
        <v>69</v>
      </c>
      <c r="H25" s="19" t="s">
        <v>42</v>
      </c>
      <c r="I25" s="19">
        <v>49</v>
      </c>
      <c r="J25" s="19" t="s">
        <v>42</v>
      </c>
      <c r="K25" s="19" t="s">
        <v>42</v>
      </c>
      <c r="L25" s="19" t="s">
        <v>42</v>
      </c>
      <c r="M25" s="19" t="s">
        <v>71</v>
      </c>
      <c r="N25" s="19">
        <v>15</v>
      </c>
      <c r="O25" s="19">
        <v>2</v>
      </c>
      <c r="P25" s="19" t="s">
        <v>42</v>
      </c>
      <c r="Q25" s="19" t="s">
        <v>58</v>
      </c>
      <c r="R25" s="19">
        <v>26</v>
      </c>
      <c r="S25" s="19">
        <v>3</v>
      </c>
      <c r="T25" s="19">
        <v>109</v>
      </c>
      <c r="U25" s="19" t="s">
        <v>71</v>
      </c>
      <c r="V25" s="19">
        <v>2</v>
      </c>
      <c r="W25" s="19">
        <v>110</v>
      </c>
      <c r="X25" s="28">
        <v>0</v>
      </c>
      <c r="Y25" s="19" t="s">
        <v>42</v>
      </c>
      <c r="Z25" s="19" t="s">
        <v>42</v>
      </c>
      <c r="AA25" s="19" t="s">
        <v>42</v>
      </c>
      <c r="AB25" s="7" t="s">
        <v>42</v>
      </c>
    </row>
    <row r="26" spans="2:28" s="5" customFormat="1" ht="15" customHeight="1">
      <c r="B26" s="16"/>
      <c r="C26" s="56" t="s">
        <v>16</v>
      </c>
      <c r="D26" s="56"/>
      <c r="E26" s="17"/>
      <c r="F26" s="6">
        <f t="shared" si="0"/>
        <v>126</v>
      </c>
      <c r="G26" s="7">
        <v>88</v>
      </c>
      <c r="H26" s="19">
        <v>3</v>
      </c>
      <c r="I26" s="19">
        <v>85</v>
      </c>
      <c r="J26" s="19" t="s">
        <v>42</v>
      </c>
      <c r="K26" s="19" t="s">
        <v>42</v>
      </c>
      <c r="L26" s="19" t="s">
        <v>42</v>
      </c>
      <c r="M26" s="19" t="s">
        <v>71</v>
      </c>
      <c r="N26" s="19" t="s">
        <v>42</v>
      </c>
      <c r="O26" s="19">
        <v>38</v>
      </c>
      <c r="P26" s="19" t="s">
        <v>42</v>
      </c>
      <c r="Q26" s="19" t="s">
        <v>58</v>
      </c>
      <c r="R26" s="19" t="s">
        <v>42</v>
      </c>
      <c r="S26" s="19">
        <v>3</v>
      </c>
      <c r="T26" s="19">
        <v>123</v>
      </c>
      <c r="U26" s="19" t="s">
        <v>42</v>
      </c>
      <c r="V26" s="19">
        <v>2</v>
      </c>
      <c r="W26" s="19">
        <v>124</v>
      </c>
      <c r="X26" s="19" t="s">
        <v>42</v>
      </c>
      <c r="Y26" s="19" t="s">
        <v>42</v>
      </c>
      <c r="Z26" s="19" t="s">
        <v>42</v>
      </c>
      <c r="AA26" s="19" t="s">
        <v>42</v>
      </c>
      <c r="AB26" s="7" t="s">
        <v>42</v>
      </c>
    </row>
    <row r="27" spans="2:28" s="5" customFormat="1" ht="15" customHeight="1">
      <c r="B27" s="16"/>
      <c r="C27" s="56" t="s">
        <v>17</v>
      </c>
      <c r="D27" s="56"/>
      <c r="E27" s="17"/>
      <c r="F27" s="6" t="s">
        <v>71</v>
      </c>
      <c r="G27" s="7" t="s">
        <v>42</v>
      </c>
      <c r="H27" s="19" t="s">
        <v>42</v>
      </c>
      <c r="I27" s="19" t="s">
        <v>58</v>
      </c>
      <c r="J27" s="19" t="s">
        <v>42</v>
      </c>
      <c r="K27" s="19" t="s">
        <v>42</v>
      </c>
      <c r="L27" s="19" t="s">
        <v>42</v>
      </c>
      <c r="M27" s="19" t="s">
        <v>42</v>
      </c>
      <c r="N27" s="19" t="s">
        <v>42</v>
      </c>
      <c r="O27" s="19" t="s">
        <v>42</v>
      </c>
      <c r="P27" s="19" t="s">
        <v>42</v>
      </c>
      <c r="Q27" s="19" t="s">
        <v>42</v>
      </c>
      <c r="R27" s="19" t="s">
        <v>42</v>
      </c>
      <c r="S27" s="19" t="s">
        <v>71</v>
      </c>
      <c r="T27" s="19" t="s">
        <v>42</v>
      </c>
      <c r="U27" s="19" t="s">
        <v>42</v>
      </c>
      <c r="V27" s="19" t="s">
        <v>42</v>
      </c>
      <c r="W27" s="19" t="s">
        <v>42</v>
      </c>
      <c r="X27" s="19" t="s">
        <v>42</v>
      </c>
      <c r="Y27" s="19" t="s">
        <v>42</v>
      </c>
      <c r="Z27" s="19" t="s">
        <v>42</v>
      </c>
      <c r="AA27" s="19" t="s">
        <v>42</v>
      </c>
      <c r="AB27" s="7" t="s">
        <v>42</v>
      </c>
    </row>
    <row r="28" spans="2:28" s="5" customFormat="1" ht="15" customHeight="1">
      <c r="B28" s="16"/>
      <c r="C28" s="56" t="s">
        <v>18</v>
      </c>
      <c r="D28" s="56"/>
      <c r="E28" s="17"/>
      <c r="F28" s="6">
        <f t="shared" si="0"/>
        <v>59</v>
      </c>
      <c r="G28" s="7">
        <v>59</v>
      </c>
      <c r="H28" s="19" t="s">
        <v>42</v>
      </c>
      <c r="I28" s="19">
        <v>59</v>
      </c>
      <c r="J28" s="19" t="s">
        <v>42</v>
      </c>
      <c r="K28" s="19" t="s">
        <v>42</v>
      </c>
      <c r="L28" s="19" t="s">
        <v>42</v>
      </c>
      <c r="M28" s="19" t="s">
        <v>42</v>
      </c>
      <c r="N28" s="19" t="s">
        <v>71</v>
      </c>
      <c r="O28" s="19" t="s">
        <v>58</v>
      </c>
      <c r="P28" s="19" t="s">
        <v>42</v>
      </c>
      <c r="Q28" s="19" t="s">
        <v>42</v>
      </c>
      <c r="R28" s="19" t="s">
        <v>42</v>
      </c>
      <c r="S28" s="19">
        <v>10</v>
      </c>
      <c r="T28" s="19">
        <v>49</v>
      </c>
      <c r="U28" s="19" t="s">
        <v>42</v>
      </c>
      <c r="V28" s="19">
        <v>1</v>
      </c>
      <c r="W28" s="19">
        <v>58</v>
      </c>
      <c r="X28" s="19">
        <v>0</v>
      </c>
      <c r="Y28" s="19" t="s">
        <v>42</v>
      </c>
      <c r="Z28" s="19" t="s">
        <v>42</v>
      </c>
      <c r="AA28" s="19" t="s">
        <v>42</v>
      </c>
      <c r="AB28" s="7" t="s">
        <v>42</v>
      </c>
    </row>
    <row r="29" spans="2:28" s="5" customFormat="1" ht="15" customHeight="1">
      <c r="B29" s="16"/>
      <c r="C29" s="56" t="s">
        <v>19</v>
      </c>
      <c r="D29" s="56"/>
      <c r="E29" s="17"/>
      <c r="F29" s="6">
        <f t="shared" si="0"/>
        <v>15</v>
      </c>
      <c r="G29" s="7">
        <v>11</v>
      </c>
      <c r="H29" s="19" t="s">
        <v>42</v>
      </c>
      <c r="I29" s="19">
        <v>11</v>
      </c>
      <c r="J29" s="19" t="s">
        <v>42</v>
      </c>
      <c r="K29" s="19" t="s">
        <v>42</v>
      </c>
      <c r="L29" s="19" t="s">
        <v>42</v>
      </c>
      <c r="M29" s="19" t="s">
        <v>42</v>
      </c>
      <c r="N29" s="19" t="s">
        <v>42</v>
      </c>
      <c r="O29" s="19">
        <v>4</v>
      </c>
      <c r="P29" s="19" t="s">
        <v>42</v>
      </c>
      <c r="Q29" s="19" t="s">
        <v>58</v>
      </c>
      <c r="R29" s="19" t="s">
        <v>42</v>
      </c>
      <c r="S29" s="19">
        <v>0</v>
      </c>
      <c r="T29" s="19">
        <v>15</v>
      </c>
      <c r="U29" s="19" t="s">
        <v>42</v>
      </c>
      <c r="V29" s="19">
        <v>0</v>
      </c>
      <c r="W29" s="19">
        <v>15</v>
      </c>
      <c r="X29" s="19" t="s">
        <v>42</v>
      </c>
      <c r="Y29" s="19" t="s">
        <v>42</v>
      </c>
      <c r="Z29" s="19" t="s">
        <v>42</v>
      </c>
      <c r="AA29" s="19" t="s">
        <v>42</v>
      </c>
      <c r="AB29" s="19" t="s">
        <v>71</v>
      </c>
    </row>
    <row r="30" spans="2:28" s="5" customFormat="1" ht="15" customHeight="1">
      <c r="B30" s="16"/>
      <c r="C30" s="56" t="s">
        <v>20</v>
      </c>
      <c r="D30" s="56"/>
      <c r="E30" s="17"/>
      <c r="F30" s="6">
        <f t="shared" si="0"/>
        <v>70</v>
      </c>
      <c r="G30" s="7">
        <v>35</v>
      </c>
      <c r="H30" s="19" t="s">
        <v>42</v>
      </c>
      <c r="I30" s="19">
        <v>35</v>
      </c>
      <c r="J30" s="19" t="s">
        <v>42</v>
      </c>
      <c r="K30" s="19" t="s">
        <v>42</v>
      </c>
      <c r="L30" s="19" t="s">
        <v>42</v>
      </c>
      <c r="M30" s="19" t="s">
        <v>71</v>
      </c>
      <c r="N30" s="19" t="s">
        <v>42</v>
      </c>
      <c r="O30" s="19">
        <v>22</v>
      </c>
      <c r="P30" s="19" t="s">
        <v>42</v>
      </c>
      <c r="Q30" s="19" t="s">
        <v>71</v>
      </c>
      <c r="R30" s="19">
        <v>13</v>
      </c>
      <c r="S30" s="19">
        <v>6</v>
      </c>
      <c r="T30" s="19">
        <v>64</v>
      </c>
      <c r="U30" s="19" t="s">
        <v>42</v>
      </c>
      <c r="V30" s="19">
        <v>0</v>
      </c>
      <c r="W30" s="19">
        <v>67</v>
      </c>
      <c r="X30" s="19" t="s">
        <v>42</v>
      </c>
      <c r="Y30" s="19">
        <v>1</v>
      </c>
      <c r="Z30" s="19" t="s">
        <v>42</v>
      </c>
      <c r="AA30" s="19" t="s">
        <v>42</v>
      </c>
      <c r="AB30" s="9">
        <v>2</v>
      </c>
    </row>
    <row r="31" spans="2:28" s="5" customFormat="1" ht="15" customHeight="1">
      <c r="B31" s="16"/>
      <c r="C31" s="56" t="s">
        <v>21</v>
      </c>
      <c r="D31" s="56"/>
      <c r="E31" s="17"/>
      <c r="F31" s="6">
        <f t="shared" si="0"/>
        <v>19</v>
      </c>
      <c r="G31" s="9">
        <v>19</v>
      </c>
      <c r="H31" s="19" t="s">
        <v>42</v>
      </c>
      <c r="I31" s="19">
        <v>19</v>
      </c>
      <c r="J31" s="19" t="s">
        <v>42</v>
      </c>
      <c r="K31" s="19" t="s">
        <v>42</v>
      </c>
      <c r="L31" s="19" t="s">
        <v>42</v>
      </c>
      <c r="M31" s="19" t="s">
        <v>42</v>
      </c>
      <c r="N31" s="19" t="s">
        <v>42</v>
      </c>
      <c r="O31" s="19" t="s">
        <v>42</v>
      </c>
      <c r="P31" s="19" t="s">
        <v>42</v>
      </c>
      <c r="Q31" s="19" t="s">
        <v>42</v>
      </c>
      <c r="R31" s="19" t="s">
        <v>42</v>
      </c>
      <c r="S31" s="19">
        <v>17</v>
      </c>
      <c r="T31" s="19">
        <v>2</v>
      </c>
      <c r="U31" s="19" t="s">
        <v>42</v>
      </c>
      <c r="V31" s="19">
        <v>0</v>
      </c>
      <c r="W31" s="19">
        <v>1</v>
      </c>
      <c r="X31" s="28">
        <v>18</v>
      </c>
      <c r="Y31" s="19" t="s">
        <v>71</v>
      </c>
      <c r="Z31" s="19" t="s">
        <v>42</v>
      </c>
      <c r="AA31" s="19" t="s">
        <v>42</v>
      </c>
      <c r="AB31" s="7" t="s">
        <v>42</v>
      </c>
    </row>
    <row r="32" spans="2:28" s="5" customFormat="1" ht="15" customHeight="1">
      <c r="B32" s="16"/>
      <c r="C32" s="16"/>
      <c r="D32" s="16"/>
      <c r="E32" s="17"/>
      <c r="F32" s="1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7"/>
    </row>
    <row r="33" spans="2:28" s="5" customFormat="1" ht="15" customHeight="1">
      <c r="B33" s="16"/>
      <c r="C33" s="56" t="s">
        <v>22</v>
      </c>
      <c r="D33" s="56"/>
      <c r="E33" s="17"/>
      <c r="F33" s="6" t="s">
        <v>71</v>
      </c>
      <c r="G33" s="7" t="s">
        <v>42</v>
      </c>
      <c r="H33" s="19" t="s">
        <v>42</v>
      </c>
      <c r="I33" s="19" t="s">
        <v>42</v>
      </c>
      <c r="J33" s="19" t="s">
        <v>42</v>
      </c>
      <c r="K33" s="19" t="s">
        <v>42</v>
      </c>
      <c r="L33" s="19" t="s">
        <v>42</v>
      </c>
      <c r="M33" s="19" t="s">
        <v>42</v>
      </c>
      <c r="N33" s="19" t="s">
        <v>42</v>
      </c>
      <c r="O33" s="19" t="s">
        <v>42</v>
      </c>
      <c r="P33" s="19" t="s">
        <v>42</v>
      </c>
      <c r="Q33" s="19" t="s">
        <v>42</v>
      </c>
      <c r="R33" s="19" t="s">
        <v>42</v>
      </c>
      <c r="S33" s="19" t="s">
        <v>42</v>
      </c>
      <c r="T33" s="19" t="s">
        <v>42</v>
      </c>
      <c r="U33" s="19" t="s">
        <v>42</v>
      </c>
      <c r="V33" s="19" t="s">
        <v>42</v>
      </c>
      <c r="W33" s="19" t="s">
        <v>42</v>
      </c>
      <c r="X33" s="19" t="s">
        <v>42</v>
      </c>
      <c r="Y33" s="19" t="s">
        <v>42</v>
      </c>
      <c r="Z33" s="19" t="s">
        <v>42</v>
      </c>
      <c r="AA33" s="19" t="s">
        <v>42</v>
      </c>
      <c r="AB33" s="7" t="s">
        <v>42</v>
      </c>
    </row>
    <row r="34" spans="2:28" s="5" customFormat="1" ht="15" customHeight="1">
      <c r="B34" s="16"/>
      <c r="C34" s="56" t="s">
        <v>23</v>
      </c>
      <c r="D34" s="56"/>
      <c r="E34" s="17"/>
      <c r="F34" s="6">
        <f t="shared" si="0"/>
        <v>18</v>
      </c>
      <c r="G34" s="7">
        <v>16</v>
      </c>
      <c r="H34" s="19" t="s">
        <v>42</v>
      </c>
      <c r="I34" s="19">
        <v>7</v>
      </c>
      <c r="J34" s="19" t="s">
        <v>42</v>
      </c>
      <c r="K34" s="19" t="s">
        <v>42</v>
      </c>
      <c r="L34" s="19" t="s">
        <v>42</v>
      </c>
      <c r="M34" s="19">
        <v>9</v>
      </c>
      <c r="N34" s="19" t="s">
        <v>42</v>
      </c>
      <c r="O34" s="19">
        <v>2</v>
      </c>
      <c r="P34" s="19" t="s">
        <v>42</v>
      </c>
      <c r="Q34" s="19" t="s">
        <v>42</v>
      </c>
      <c r="R34" s="19" t="s">
        <v>71</v>
      </c>
      <c r="S34" s="19" t="s">
        <v>58</v>
      </c>
      <c r="T34" s="19">
        <v>18</v>
      </c>
      <c r="U34" s="19" t="s">
        <v>42</v>
      </c>
      <c r="V34" s="19">
        <v>1</v>
      </c>
      <c r="W34" s="19">
        <v>17</v>
      </c>
      <c r="X34" s="19" t="s">
        <v>42</v>
      </c>
      <c r="Y34" s="19">
        <v>0</v>
      </c>
      <c r="Z34" s="19" t="s">
        <v>42</v>
      </c>
      <c r="AA34" s="19" t="s">
        <v>42</v>
      </c>
      <c r="AB34" s="7" t="s">
        <v>42</v>
      </c>
    </row>
    <row r="35" spans="2:28" s="5" customFormat="1" ht="15" customHeight="1">
      <c r="B35" s="16"/>
      <c r="C35" s="56" t="s">
        <v>24</v>
      </c>
      <c r="D35" s="56"/>
      <c r="E35" s="17"/>
      <c r="F35" s="6">
        <f t="shared" si="0"/>
        <v>212</v>
      </c>
      <c r="G35" s="7">
        <v>77</v>
      </c>
      <c r="H35" s="19">
        <v>13</v>
      </c>
      <c r="I35" s="19">
        <v>43</v>
      </c>
      <c r="J35" s="19" t="s">
        <v>42</v>
      </c>
      <c r="K35" s="19" t="s">
        <v>42</v>
      </c>
      <c r="L35" s="19">
        <v>21</v>
      </c>
      <c r="M35" s="19" t="s">
        <v>71</v>
      </c>
      <c r="N35" s="19" t="s">
        <v>42</v>
      </c>
      <c r="O35" s="19">
        <v>5</v>
      </c>
      <c r="P35" s="19" t="s">
        <v>42</v>
      </c>
      <c r="Q35" s="19" t="s">
        <v>58</v>
      </c>
      <c r="R35" s="19">
        <v>130</v>
      </c>
      <c r="S35" s="19">
        <v>1</v>
      </c>
      <c r="T35" s="19">
        <v>211</v>
      </c>
      <c r="U35" s="19" t="s">
        <v>42</v>
      </c>
      <c r="V35" s="19">
        <v>14</v>
      </c>
      <c r="W35" s="19">
        <v>198</v>
      </c>
      <c r="X35" s="19" t="s">
        <v>58</v>
      </c>
      <c r="Y35" s="19" t="s">
        <v>42</v>
      </c>
      <c r="Z35" s="19" t="s">
        <v>42</v>
      </c>
      <c r="AA35" s="19" t="s">
        <v>42</v>
      </c>
      <c r="AB35" s="9" t="s">
        <v>42</v>
      </c>
    </row>
    <row r="36" spans="2:28" s="5" customFormat="1" ht="15" customHeight="1">
      <c r="B36" s="16"/>
      <c r="C36" s="56" t="s">
        <v>25</v>
      </c>
      <c r="D36" s="56"/>
      <c r="E36" s="17"/>
      <c r="F36" s="6">
        <f t="shared" si="0"/>
        <v>69</v>
      </c>
      <c r="G36" s="7">
        <v>59</v>
      </c>
      <c r="H36" s="19" t="s">
        <v>71</v>
      </c>
      <c r="I36" s="19">
        <v>50</v>
      </c>
      <c r="J36" s="19" t="s">
        <v>42</v>
      </c>
      <c r="K36" s="19" t="s">
        <v>42</v>
      </c>
      <c r="L36" s="19" t="s">
        <v>42</v>
      </c>
      <c r="M36" s="19">
        <v>9</v>
      </c>
      <c r="N36" s="19" t="s">
        <v>71</v>
      </c>
      <c r="O36" s="19">
        <v>10</v>
      </c>
      <c r="P36" s="19" t="s">
        <v>42</v>
      </c>
      <c r="Q36" s="19" t="s">
        <v>58</v>
      </c>
      <c r="R36" s="19" t="s">
        <v>58</v>
      </c>
      <c r="S36" s="19">
        <v>0</v>
      </c>
      <c r="T36" s="19">
        <v>69</v>
      </c>
      <c r="U36" s="19" t="s">
        <v>42</v>
      </c>
      <c r="V36" s="19">
        <v>1</v>
      </c>
      <c r="W36" s="19">
        <v>68</v>
      </c>
      <c r="X36" s="19" t="s">
        <v>42</v>
      </c>
      <c r="Y36" s="19" t="s">
        <v>42</v>
      </c>
      <c r="Z36" s="19" t="s">
        <v>42</v>
      </c>
      <c r="AA36" s="19" t="s">
        <v>42</v>
      </c>
      <c r="AB36" s="7" t="s">
        <v>42</v>
      </c>
    </row>
    <row r="37" spans="2:28" s="5" customFormat="1" ht="15" customHeight="1">
      <c r="B37" s="16"/>
      <c r="C37" s="56" t="s">
        <v>26</v>
      </c>
      <c r="D37" s="56"/>
      <c r="E37" s="17"/>
      <c r="F37" s="6" t="s">
        <v>71</v>
      </c>
      <c r="G37" s="7" t="s">
        <v>42</v>
      </c>
      <c r="H37" s="19" t="s">
        <v>42</v>
      </c>
      <c r="I37" s="19" t="s">
        <v>42</v>
      </c>
      <c r="J37" s="19" t="s">
        <v>42</v>
      </c>
      <c r="K37" s="19" t="s">
        <v>42</v>
      </c>
      <c r="L37" s="19" t="s">
        <v>42</v>
      </c>
      <c r="M37" s="19" t="s">
        <v>42</v>
      </c>
      <c r="N37" s="19" t="s">
        <v>42</v>
      </c>
      <c r="O37" s="19" t="s">
        <v>42</v>
      </c>
      <c r="P37" s="19" t="s">
        <v>42</v>
      </c>
      <c r="Q37" s="19" t="s">
        <v>42</v>
      </c>
      <c r="R37" s="19" t="s">
        <v>42</v>
      </c>
      <c r="S37" s="19" t="s">
        <v>42</v>
      </c>
      <c r="T37" s="19" t="s">
        <v>42</v>
      </c>
      <c r="U37" s="19" t="s">
        <v>42</v>
      </c>
      <c r="V37" s="19" t="s">
        <v>42</v>
      </c>
      <c r="W37" s="19" t="s">
        <v>42</v>
      </c>
      <c r="X37" s="19" t="s">
        <v>42</v>
      </c>
      <c r="Y37" s="19" t="s">
        <v>42</v>
      </c>
      <c r="Z37" s="19" t="s">
        <v>42</v>
      </c>
      <c r="AA37" s="19" t="s">
        <v>42</v>
      </c>
      <c r="AB37" s="7" t="s">
        <v>42</v>
      </c>
    </row>
    <row r="38" spans="2:28" s="5" customFormat="1" ht="15" customHeight="1">
      <c r="B38" s="16"/>
      <c r="C38" s="56" t="s">
        <v>27</v>
      </c>
      <c r="D38" s="56"/>
      <c r="E38" s="17"/>
      <c r="F38" s="6">
        <f t="shared" si="0"/>
        <v>674</v>
      </c>
      <c r="G38" s="7">
        <v>475</v>
      </c>
      <c r="H38" s="19">
        <v>13</v>
      </c>
      <c r="I38" s="19">
        <v>148</v>
      </c>
      <c r="J38" s="19" t="s">
        <v>42</v>
      </c>
      <c r="K38" s="19" t="s">
        <v>58</v>
      </c>
      <c r="L38" s="19">
        <v>43</v>
      </c>
      <c r="M38" s="19">
        <v>271</v>
      </c>
      <c r="N38" s="19" t="s">
        <v>71</v>
      </c>
      <c r="O38" s="19">
        <v>15</v>
      </c>
      <c r="P38" s="19" t="s">
        <v>71</v>
      </c>
      <c r="Q38" s="19" t="s">
        <v>71</v>
      </c>
      <c r="R38" s="19">
        <v>184</v>
      </c>
      <c r="S38" s="19">
        <v>5</v>
      </c>
      <c r="T38" s="19">
        <v>669</v>
      </c>
      <c r="U38" s="19" t="s">
        <v>58</v>
      </c>
      <c r="V38" s="19">
        <v>331</v>
      </c>
      <c r="W38" s="19">
        <v>343</v>
      </c>
      <c r="X38" s="19" t="s">
        <v>42</v>
      </c>
      <c r="Y38" s="19">
        <v>0</v>
      </c>
      <c r="Z38" s="19" t="s">
        <v>42</v>
      </c>
      <c r="AA38" s="19" t="s">
        <v>42</v>
      </c>
      <c r="AB38" s="7" t="s">
        <v>71</v>
      </c>
    </row>
    <row r="39" spans="2:28" s="5" customFormat="1" ht="15" customHeight="1">
      <c r="B39" s="16"/>
      <c r="C39" s="56" t="s">
        <v>28</v>
      </c>
      <c r="D39" s="56"/>
      <c r="E39" s="17"/>
      <c r="F39" s="6">
        <f t="shared" si="0"/>
        <v>255</v>
      </c>
      <c r="G39" s="7">
        <v>127</v>
      </c>
      <c r="H39" s="19">
        <v>32</v>
      </c>
      <c r="I39" s="19">
        <v>44</v>
      </c>
      <c r="J39" s="19" t="s">
        <v>42</v>
      </c>
      <c r="K39" s="19" t="s">
        <v>42</v>
      </c>
      <c r="L39" s="19">
        <v>14</v>
      </c>
      <c r="M39" s="19">
        <v>37</v>
      </c>
      <c r="N39" s="19" t="s">
        <v>42</v>
      </c>
      <c r="O39" s="19">
        <v>8</v>
      </c>
      <c r="P39" s="19" t="s">
        <v>42</v>
      </c>
      <c r="Q39" s="19">
        <v>5</v>
      </c>
      <c r="R39" s="19">
        <v>115</v>
      </c>
      <c r="S39" s="19">
        <v>8</v>
      </c>
      <c r="T39" s="19">
        <v>247</v>
      </c>
      <c r="U39" s="19" t="s">
        <v>58</v>
      </c>
      <c r="V39" s="19">
        <v>62</v>
      </c>
      <c r="W39" s="19">
        <v>193</v>
      </c>
      <c r="X39" s="19" t="s">
        <v>42</v>
      </c>
      <c r="Y39" s="19">
        <v>0</v>
      </c>
      <c r="Z39" s="19" t="s">
        <v>42</v>
      </c>
      <c r="AA39" s="19" t="s">
        <v>42</v>
      </c>
      <c r="AB39" s="7" t="s">
        <v>58</v>
      </c>
    </row>
    <row r="40" spans="2:28" s="5" customFormat="1" ht="15" customHeight="1">
      <c r="B40" s="16"/>
      <c r="C40" s="56" t="s">
        <v>29</v>
      </c>
      <c r="D40" s="56"/>
      <c r="E40" s="17"/>
      <c r="F40" s="6">
        <f t="shared" si="0"/>
        <v>124</v>
      </c>
      <c r="G40" s="7">
        <v>101</v>
      </c>
      <c r="H40" s="19" t="s">
        <v>42</v>
      </c>
      <c r="I40" s="19">
        <v>89</v>
      </c>
      <c r="J40" s="19" t="s">
        <v>42</v>
      </c>
      <c r="K40" s="19" t="s">
        <v>42</v>
      </c>
      <c r="L40" s="19" t="s">
        <v>42</v>
      </c>
      <c r="M40" s="19">
        <v>12</v>
      </c>
      <c r="N40" s="19" t="s">
        <v>71</v>
      </c>
      <c r="O40" s="19">
        <v>18</v>
      </c>
      <c r="P40" s="19">
        <v>5</v>
      </c>
      <c r="Q40" s="19" t="s">
        <v>58</v>
      </c>
      <c r="R40" s="19" t="s">
        <v>71</v>
      </c>
      <c r="S40" s="19">
        <v>27</v>
      </c>
      <c r="T40" s="19">
        <v>97</v>
      </c>
      <c r="U40" s="19" t="s">
        <v>42</v>
      </c>
      <c r="V40" s="19">
        <v>24</v>
      </c>
      <c r="W40" s="19">
        <v>100</v>
      </c>
      <c r="X40" s="28" t="s">
        <v>42</v>
      </c>
      <c r="Y40" s="19" t="s">
        <v>42</v>
      </c>
      <c r="Z40" s="19" t="s">
        <v>42</v>
      </c>
      <c r="AA40" s="19" t="s">
        <v>42</v>
      </c>
      <c r="AB40" s="9" t="s">
        <v>58</v>
      </c>
    </row>
    <row r="41" spans="2:28" s="5" customFormat="1" ht="15" customHeight="1">
      <c r="B41" s="16"/>
      <c r="C41" s="56" t="s">
        <v>30</v>
      </c>
      <c r="D41" s="56"/>
      <c r="E41" s="17"/>
      <c r="F41" s="6">
        <f t="shared" si="0"/>
        <v>265</v>
      </c>
      <c r="G41" s="7">
        <v>130</v>
      </c>
      <c r="H41" s="19" t="s">
        <v>42</v>
      </c>
      <c r="I41" s="19">
        <v>130</v>
      </c>
      <c r="J41" s="19" t="s">
        <v>42</v>
      </c>
      <c r="K41" s="19" t="s">
        <v>42</v>
      </c>
      <c r="L41" s="19" t="s">
        <v>42</v>
      </c>
      <c r="M41" s="19" t="s">
        <v>71</v>
      </c>
      <c r="N41" s="19">
        <v>12</v>
      </c>
      <c r="O41" s="19">
        <v>8</v>
      </c>
      <c r="P41" s="19" t="s">
        <v>71</v>
      </c>
      <c r="Q41" s="19" t="s">
        <v>58</v>
      </c>
      <c r="R41" s="19">
        <v>115</v>
      </c>
      <c r="S41" s="19">
        <v>48</v>
      </c>
      <c r="T41" s="19">
        <v>217</v>
      </c>
      <c r="U41" s="19" t="s">
        <v>42</v>
      </c>
      <c r="V41" s="19">
        <v>57</v>
      </c>
      <c r="W41" s="19">
        <v>208</v>
      </c>
      <c r="X41" s="28" t="s">
        <v>42</v>
      </c>
      <c r="Y41" s="19" t="s">
        <v>42</v>
      </c>
      <c r="Z41" s="19" t="s">
        <v>42</v>
      </c>
      <c r="AA41" s="19" t="s">
        <v>42</v>
      </c>
      <c r="AB41" s="28" t="s">
        <v>71</v>
      </c>
    </row>
    <row r="42" spans="2:28" s="5" customFormat="1" ht="15" customHeight="1">
      <c r="B42" s="16"/>
      <c r="C42" s="56" t="s">
        <v>31</v>
      </c>
      <c r="D42" s="56"/>
      <c r="E42" s="17"/>
      <c r="F42" s="6">
        <f t="shared" si="0"/>
        <v>1118</v>
      </c>
      <c r="G42" s="7">
        <v>905</v>
      </c>
      <c r="H42" s="19">
        <v>179</v>
      </c>
      <c r="I42" s="19">
        <v>656</v>
      </c>
      <c r="J42" s="19" t="s">
        <v>42</v>
      </c>
      <c r="K42" s="19" t="s">
        <v>42</v>
      </c>
      <c r="L42" s="19">
        <v>28</v>
      </c>
      <c r="M42" s="19">
        <v>42</v>
      </c>
      <c r="N42" s="19">
        <v>47</v>
      </c>
      <c r="O42" s="19">
        <v>19</v>
      </c>
      <c r="P42" s="19">
        <v>7</v>
      </c>
      <c r="Q42" s="19">
        <v>2</v>
      </c>
      <c r="R42" s="19">
        <v>138</v>
      </c>
      <c r="S42" s="19">
        <v>91</v>
      </c>
      <c r="T42" s="19">
        <v>1027</v>
      </c>
      <c r="U42" s="19" t="s">
        <v>58</v>
      </c>
      <c r="V42" s="19">
        <v>310</v>
      </c>
      <c r="W42" s="19">
        <v>807</v>
      </c>
      <c r="X42" s="28" t="s">
        <v>71</v>
      </c>
      <c r="Y42" s="19" t="s">
        <v>42</v>
      </c>
      <c r="Z42" s="19">
        <v>1</v>
      </c>
      <c r="AA42" s="19">
        <v>0</v>
      </c>
      <c r="AB42" s="19">
        <v>0</v>
      </c>
    </row>
    <row r="43" spans="2:28" s="5" customFormat="1" ht="15" customHeight="1">
      <c r="B43" s="16"/>
      <c r="C43" s="56" t="s">
        <v>32</v>
      </c>
      <c r="D43" s="56"/>
      <c r="E43" s="17"/>
      <c r="F43" s="6">
        <f t="shared" si="0"/>
        <v>467</v>
      </c>
      <c r="G43" s="7">
        <v>444</v>
      </c>
      <c r="H43" s="19" t="s">
        <v>42</v>
      </c>
      <c r="I43" s="19">
        <v>403</v>
      </c>
      <c r="J43" s="19" t="s">
        <v>42</v>
      </c>
      <c r="K43" s="19" t="s">
        <v>42</v>
      </c>
      <c r="L43" s="19" t="s">
        <v>42</v>
      </c>
      <c r="M43" s="19">
        <v>41</v>
      </c>
      <c r="N43" s="19">
        <v>8</v>
      </c>
      <c r="O43" s="19">
        <v>10</v>
      </c>
      <c r="P43" s="19">
        <v>5</v>
      </c>
      <c r="Q43" s="19" t="s">
        <v>58</v>
      </c>
      <c r="R43" s="19" t="s">
        <v>71</v>
      </c>
      <c r="S43" s="19">
        <v>49</v>
      </c>
      <c r="T43" s="19">
        <v>418</v>
      </c>
      <c r="U43" s="19" t="s">
        <v>42</v>
      </c>
      <c r="V43" s="19">
        <v>13</v>
      </c>
      <c r="W43" s="19">
        <v>454</v>
      </c>
      <c r="X43" s="19">
        <v>0</v>
      </c>
      <c r="Y43" s="19" t="s">
        <v>42</v>
      </c>
      <c r="Z43" s="19" t="s">
        <v>42</v>
      </c>
      <c r="AA43" s="19" t="s">
        <v>58</v>
      </c>
      <c r="AB43" s="9" t="s">
        <v>71</v>
      </c>
    </row>
    <row r="44" spans="2:28" s="5" customFormat="1" ht="15" customHeight="1">
      <c r="B44" s="16"/>
      <c r="C44" s="56" t="s">
        <v>33</v>
      </c>
      <c r="D44" s="56"/>
      <c r="E44" s="17"/>
      <c r="F44" s="6">
        <f t="shared" si="0"/>
        <v>38</v>
      </c>
      <c r="G44" s="7">
        <v>27</v>
      </c>
      <c r="H44" s="19">
        <v>9</v>
      </c>
      <c r="I44" s="19">
        <v>18</v>
      </c>
      <c r="J44" s="19" t="s">
        <v>42</v>
      </c>
      <c r="K44" s="19" t="s">
        <v>42</v>
      </c>
      <c r="L44" s="19" t="s">
        <v>42</v>
      </c>
      <c r="M44" s="19" t="s">
        <v>42</v>
      </c>
      <c r="N44" s="19" t="s">
        <v>42</v>
      </c>
      <c r="O44" s="19" t="s">
        <v>71</v>
      </c>
      <c r="P44" s="19" t="s">
        <v>42</v>
      </c>
      <c r="Q44" s="19" t="s">
        <v>58</v>
      </c>
      <c r="R44" s="19">
        <v>11</v>
      </c>
      <c r="S44" s="19" t="s">
        <v>71</v>
      </c>
      <c r="T44" s="19">
        <v>38</v>
      </c>
      <c r="U44" s="19" t="s">
        <v>42</v>
      </c>
      <c r="V44" s="19">
        <v>1</v>
      </c>
      <c r="W44" s="19">
        <v>37</v>
      </c>
      <c r="X44" s="19" t="s">
        <v>42</v>
      </c>
      <c r="Y44" s="19" t="s">
        <v>71</v>
      </c>
      <c r="Z44" s="19" t="s">
        <v>42</v>
      </c>
      <c r="AA44" s="19" t="s">
        <v>42</v>
      </c>
      <c r="AB44" s="9" t="s">
        <v>42</v>
      </c>
    </row>
    <row r="45" spans="2:28" s="5" customFormat="1" ht="15" customHeight="1">
      <c r="B45" s="16"/>
      <c r="C45" s="56" t="s">
        <v>34</v>
      </c>
      <c r="D45" s="56"/>
      <c r="E45" s="17"/>
      <c r="F45" s="6">
        <f t="shared" si="0"/>
        <v>6</v>
      </c>
      <c r="G45" s="7">
        <v>6</v>
      </c>
      <c r="H45" s="19" t="s">
        <v>42</v>
      </c>
      <c r="I45" s="19">
        <v>6</v>
      </c>
      <c r="J45" s="19" t="s">
        <v>42</v>
      </c>
      <c r="K45" s="19" t="s">
        <v>42</v>
      </c>
      <c r="L45" s="19" t="s">
        <v>42</v>
      </c>
      <c r="M45" s="19" t="s">
        <v>42</v>
      </c>
      <c r="N45" s="19" t="s">
        <v>42</v>
      </c>
      <c r="O45" s="19" t="s">
        <v>42</v>
      </c>
      <c r="P45" s="19" t="s">
        <v>42</v>
      </c>
      <c r="Q45" s="19" t="s">
        <v>42</v>
      </c>
      <c r="R45" s="19" t="s">
        <v>42</v>
      </c>
      <c r="S45" s="19" t="s">
        <v>71</v>
      </c>
      <c r="T45" s="19">
        <v>6</v>
      </c>
      <c r="U45" s="19" t="s">
        <v>42</v>
      </c>
      <c r="V45" s="19" t="s">
        <v>42</v>
      </c>
      <c r="W45" s="19">
        <v>6</v>
      </c>
      <c r="X45" s="19" t="s">
        <v>42</v>
      </c>
      <c r="Y45" s="19" t="s">
        <v>42</v>
      </c>
      <c r="Z45" s="19" t="s">
        <v>42</v>
      </c>
      <c r="AA45" s="19" t="s">
        <v>42</v>
      </c>
      <c r="AB45" s="7" t="s">
        <v>42</v>
      </c>
    </row>
    <row r="46" spans="2:28" s="5" customFormat="1" ht="15" customHeight="1">
      <c r="B46" s="16"/>
      <c r="C46" s="56" t="s">
        <v>35</v>
      </c>
      <c r="D46" s="56"/>
      <c r="E46" s="17"/>
      <c r="F46" s="6">
        <f t="shared" si="0"/>
        <v>432</v>
      </c>
      <c r="G46" s="7">
        <v>375</v>
      </c>
      <c r="H46" s="19" t="s">
        <v>42</v>
      </c>
      <c r="I46" s="19">
        <v>343</v>
      </c>
      <c r="J46" s="19" t="s">
        <v>42</v>
      </c>
      <c r="K46" s="19" t="s">
        <v>42</v>
      </c>
      <c r="L46" s="19">
        <v>17</v>
      </c>
      <c r="M46" s="19">
        <v>15</v>
      </c>
      <c r="N46" s="19">
        <v>28</v>
      </c>
      <c r="O46" s="19">
        <v>23</v>
      </c>
      <c r="P46" s="19">
        <v>6</v>
      </c>
      <c r="Q46" s="19" t="s">
        <v>58</v>
      </c>
      <c r="R46" s="19" t="s">
        <v>42</v>
      </c>
      <c r="S46" s="19">
        <v>82</v>
      </c>
      <c r="T46" s="19">
        <v>350</v>
      </c>
      <c r="U46" s="19" t="s">
        <v>42</v>
      </c>
      <c r="V46" s="19">
        <v>11</v>
      </c>
      <c r="W46" s="19">
        <v>419</v>
      </c>
      <c r="X46" s="19">
        <v>1</v>
      </c>
      <c r="Y46" s="19" t="s">
        <v>42</v>
      </c>
      <c r="Z46" s="19" t="s">
        <v>42</v>
      </c>
      <c r="AA46" s="19">
        <v>1</v>
      </c>
      <c r="AB46" s="9">
        <v>0</v>
      </c>
    </row>
    <row r="47" spans="2:28" s="5" customFormat="1" ht="15" customHeight="1">
      <c r="B47" s="16"/>
      <c r="C47" s="56" t="s">
        <v>36</v>
      </c>
      <c r="D47" s="56"/>
      <c r="E47" s="17"/>
      <c r="F47" s="6">
        <f t="shared" si="0"/>
        <v>512</v>
      </c>
      <c r="G47" s="7">
        <v>490</v>
      </c>
      <c r="H47" s="19">
        <v>24</v>
      </c>
      <c r="I47" s="19">
        <v>425</v>
      </c>
      <c r="J47" s="19" t="s">
        <v>42</v>
      </c>
      <c r="K47" s="19">
        <v>4</v>
      </c>
      <c r="L47" s="19" t="s">
        <v>42</v>
      </c>
      <c r="M47" s="19">
        <v>37</v>
      </c>
      <c r="N47" s="19">
        <v>2</v>
      </c>
      <c r="O47" s="19">
        <v>16</v>
      </c>
      <c r="P47" s="19">
        <v>3</v>
      </c>
      <c r="Q47" s="19">
        <v>1</v>
      </c>
      <c r="R47" s="19" t="s">
        <v>71</v>
      </c>
      <c r="S47" s="19">
        <v>75</v>
      </c>
      <c r="T47" s="19">
        <v>437</v>
      </c>
      <c r="U47" s="19" t="s">
        <v>58</v>
      </c>
      <c r="V47" s="19">
        <v>36</v>
      </c>
      <c r="W47" s="19">
        <v>468</v>
      </c>
      <c r="X47" s="19" t="s">
        <v>42</v>
      </c>
      <c r="Y47" s="19" t="s">
        <v>42</v>
      </c>
      <c r="Z47" s="19">
        <v>0</v>
      </c>
      <c r="AA47" s="19">
        <v>1</v>
      </c>
      <c r="AB47" s="7">
        <v>7</v>
      </c>
    </row>
    <row r="48" spans="2:28" s="5" customFormat="1" ht="15" customHeight="1">
      <c r="B48" s="16"/>
      <c r="C48" s="56" t="s">
        <v>37</v>
      </c>
      <c r="D48" s="56"/>
      <c r="E48" s="17"/>
      <c r="F48" s="6">
        <f t="shared" si="0"/>
        <v>891</v>
      </c>
      <c r="G48" s="7">
        <v>755</v>
      </c>
      <c r="H48" s="19">
        <v>83</v>
      </c>
      <c r="I48" s="19">
        <v>430</v>
      </c>
      <c r="J48" s="19" t="s">
        <v>42</v>
      </c>
      <c r="K48" s="19" t="s">
        <v>42</v>
      </c>
      <c r="L48" s="19">
        <v>69</v>
      </c>
      <c r="M48" s="19">
        <v>173</v>
      </c>
      <c r="N48" s="19" t="s">
        <v>71</v>
      </c>
      <c r="O48" s="19">
        <v>11</v>
      </c>
      <c r="P48" s="19">
        <v>19</v>
      </c>
      <c r="Q48" s="19" t="s">
        <v>58</v>
      </c>
      <c r="R48" s="19">
        <v>106</v>
      </c>
      <c r="S48" s="19">
        <v>44</v>
      </c>
      <c r="T48" s="19">
        <v>834</v>
      </c>
      <c r="U48" s="19">
        <v>13</v>
      </c>
      <c r="V48" s="19">
        <v>212</v>
      </c>
      <c r="W48" s="19">
        <v>657</v>
      </c>
      <c r="X48" s="28">
        <v>6</v>
      </c>
      <c r="Y48" s="19" t="s">
        <v>42</v>
      </c>
      <c r="Z48" s="19">
        <v>5</v>
      </c>
      <c r="AA48" s="28">
        <v>2</v>
      </c>
      <c r="AB48" s="7">
        <v>9</v>
      </c>
    </row>
    <row r="49" spans="2:28" s="5" customFormat="1" ht="15" customHeight="1">
      <c r="B49" s="16"/>
      <c r="C49" s="56" t="s">
        <v>38</v>
      </c>
      <c r="D49" s="56"/>
      <c r="E49" s="17"/>
      <c r="F49" s="6">
        <f t="shared" si="0"/>
        <v>655</v>
      </c>
      <c r="G49" s="7">
        <v>585</v>
      </c>
      <c r="H49" s="19">
        <v>143</v>
      </c>
      <c r="I49" s="19">
        <v>306</v>
      </c>
      <c r="J49" s="19" t="s">
        <v>42</v>
      </c>
      <c r="K49" s="19" t="s">
        <v>42</v>
      </c>
      <c r="L49" s="19">
        <v>88</v>
      </c>
      <c r="M49" s="19">
        <v>48</v>
      </c>
      <c r="N49" s="19">
        <v>10</v>
      </c>
      <c r="O49" s="19">
        <v>20</v>
      </c>
      <c r="P49" s="19" t="s">
        <v>58</v>
      </c>
      <c r="Q49" s="19" t="s">
        <v>71</v>
      </c>
      <c r="R49" s="19">
        <v>40</v>
      </c>
      <c r="S49" s="19">
        <v>9</v>
      </c>
      <c r="T49" s="19">
        <v>593</v>
      </c>
      <c r="U49" s="19">
        <v>53</v>
      </c>
      <c r="V49" s="19">
        <v>445</v>
      </c>
      <c r="W49" s="19">
        <v>146</v>
      </c>
      <c r="X49" s="28">
        <v>1</v>
      </c>
      <c r="Y49" s="19" t="s">
        <v>42</v>
      </c>
      <c r="Z49" s="19">
        <v>2</v>
      </c>
      <c r="AA49" s="28">
        <v>10</v>
      </c>
      <c r="AB49" s="7">
        <v>51</v>
      </c>
    </row>
    <row r="50" spans="3:6" ht="7.5" customHeight="1" thickBot="1">
      <c r="C50" s="49"/>
      <c r="D50" s="49"/>
      <c r="F50" s="20"/>
    </row>
    <row r="51" spans="1:28" ht="13.5">
      <c r="A51" s="21" t="s">
        <v>41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3:4" ht="13.5">
      <c r="C52" s="49"/>
      <c r="D52" s="49"/>
    </row>
  </sheetData>
  <mergeCells count="67">
    <mergeCell ref="A1:AB1"/>
    <mergeCell ref="C45:D45"/>
    <mergeCell ref="C35:D35"/>
    <mergeCell ref="C36:D36"/>
    <mergeCell ref="C30:D30"/>
    <mergeCell ref="C37:D37"/>
    <mergeCell ref="C38:D38"/>
    <mergeCell ref="C31:D31"/>
    <mergeCell ref="Z7:Z8"/>
    <mergeCell ref="C43:D43"/>
    <mergeCell ref="C52:D52"/>
    <mergeCell ref="F5:F8"/>
    <mergeCell ref="G5:R5"/>
    <mergeCell ref="C47:D47"/>
    <mergeCell ref="C48:D48"/>
    <mergeCell ref="C39:D39"/>
    <mergeCell ref="C40:D40"/>
    <mergeCell ref="C41:D41"/>
    <mergeCell ref="C42:D42"/>
    <mergeCell ref="C50:D50"/>
    <mergeCell ref="C44:D44"/>
    <mergeCell ref="C46:D46"/>
    <mergeCell ref="C49:D49"/>
    <mergeCell ref="C33:D33"/>
    <mergeCell ref="C34:D34"/>
    <mergeCell ref="C26:D26"/>
    <mergeCell ref="C27:D27"/>
    <mergeCell ref="C28:D28"/>
    <mergeCell ref="C29:D29"/>
    <mergeCell ref="C22:D22"/>
    <mergeCell ref="C23:D23"/>
    <mergeCell ref="C24:D24"/>
    <mergeCell ref="C25:D25"/>
    <mergeCell ref="B17:D17"/>
    <mergeCell ref="C19:D19"/>
    <mergeCell ref="C20:D20"/>
    <mergeCell ref="C21:D21"/>
    <mergeCell ref="A3:R3"/>
    <mergeCell ref="A5:E8"/>
    <mergeCell ref="B13:D13"/>
    <mergeCell ref="B14:D14"/>
    <mergeCell ref="G6:G8"/>
    <mergeCell ref="H7:I7"/>
    <mergeCell ref="J7:K7"/>
    <mergeCell ref="L7:M7"/>
    <mergeCell ref="H6:M6"/>
    <mergeCell ref="B12:D12"/>
    <mergeCell ref="R6:R8"/>
    <mergeCell ref="B16:D16"/>
    <mergeCell ref="N6:N8"/>
    <mergeCell ref="O6:O8"/>
    <mergeCell ref="P6:P8"/>
    <mergeCell ref="Q6:Q8"/>
    <mergeCell ref="B11:D11"/>
    <mergeCell ref="B10:D10"/>
    <mergeCell ref="S6:S8"/>
    <mergeCell ref="U6:U8"/>
    <mergeCell ref="S5:U5"/>
    <mergeCell ref="T6:T8"/>
    <mergeCell ref="AA7:AA8"/>
    <mergeCell ref="AB6:AB8"/>
    <mergeCell ref="V5:AB5"/>
    <mergeCell ref="V6:AA6"/>
    <mergeCell ref="V7:V8"/>
    <mergeCell ref="W7:W8"/>
    <mergeCell ref="X7:X8"/>
    <mergeCell ref="Y7:Y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2010-08-13T06:56:38Z</cp:lastPrinted>
  <dcterms:created xsi:type="dcterms:W3CDTF">2001-03-28T02:35:16Z</dcterms:created>
  <dcterms:modified xsi:type="dcterms:W3CDTF">2010-11-04T08:10:20Z</dcterms:modified>
  <cp:category/>
  <cp:version/>
  <cp:contentType/>
  <cp:contentStatus/>
</cp:coreProperties>
</file>