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<sst xmlns="http://schemas.openxmlformats.org/spreadsheetml/2006/main" count="34" uniqueCount="30">
  <si>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　単位：人</t>
  </si>
  <si>
    <t>区分</t>
  </si>
  <si>
    <t>計</t>
  </si>
  <si>
    <t>男</t>
  </si>
  <si>
    <t>女</t>
  </si>
  <si>
    <t>総計</t>
  </si>
  <si>
    <t>0～4歳</t>
  </si>
  <si>
    <t>年齢不詳</t>
  </si>
  <si>
    <t>15．年齢（各歳）別、男女別人口</t>
  </si>
  <si>
    <t xml:space="preserve">50～54歳  </t>
  </si>
  <si>
    <t>　資料：県統計課「国勢調査」</t>
  </si>
  <si>
    <t xml:space="preserve">5～9    </t>
  </si>
  <si>
    <t xml:space="preserve">10～14    </t>
  </si>
  <si>
    <t xml:space="preserve">15～19    </t>
  </si>
  <si>
    <t xml:space="preserve">20～24    </t>
  </si>
  <si>
    <t xml:space="preserve">25～29    </t>
  </si>
  <si>
    <t xml:space="preserve">30～34    </t>
  </si>
  <si>
    <t xml:space="preserve">35～39    </t>
  </si>
  <si>
    <t xml:space="preserve">40～44    </t>
  </si>
  <si>
    <t>45～49</t>
  </si>
  <si>
    <t xml:space="preserve">55～59    </t>
  </si>
  <si>
    <t xml:space="preserve">60～64    </t>
  </si>
  <si>
    <t xml:space="preserve">65～69    </t>
  </si>
  <si>
    <t xml:space="preserve">70～74    </t>
  </si>
  <si>
    <t xml:space="preserve">75～79    </t>
  </si>
  <si>
    <t xml:space="preserve">80～84    </t>
  </si>
  <si>
    <t xml:space="preserve">85～89    </t>
  </si>
  <si>
    <t xml:space="preserve">90～94    </t>
  </si>
  <si>
    <t xml:space="preserve">95～99    </t>
  </si>
  <si>
    <t>100歳以上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</si>
</sst>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6">
    <xf numFmtId="0" fontId="0" fillId="0" borderId="0" xfId="0" applyAlignment="1">
      <alignment/>
    </xf>
    <xf numFmtId="0" fontId="4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7" fillId="0" borderId="0" xfId="20" applyFont="1" applyFill="1">
      <alignment/>
      <protection/>
    </xf>
    <xf numFmtId="0" fontId="8" fillId="0" borderId="1" xfId="20" applyFont="1" applyFill="1" applyBorder="1" applyAlignment="1">
      <alignment horizontal="distributed" vertical="center"/>
      <protection/>
    </xf>
    <xf numFmtId="0" fontId="8" fillId="0" borderId="2" xfId="20" applyFont="1" applyFill="1" applyBorder="1" applyAlignment="1">
      <alignment horizontal="distributed" vertical="center"/>
      <protection/>
    </xf>
    <xf numFmtId="0" fontId="8" fillId="0" borderId="3" xfId="20" applyFont="1" applyFill="1" applyBorder="1" applyAlignment="1">
      <alignment horizontal="distributed" vertical="center"/>
      <protection/>
    </xf>
    <xf numFmtId="0" fontId="8" fillId="0" borderId="4" xfId="20" applyFont="1" applyFill="1" applyBorder="1" applyAlignment="1">
      <alignment horizontal="distributed" vertical="center"/>
      <protection/>
    </xf>
    <xf numFmtId="0" fontId="9" fillId="0" borderId="0" xfId="20" applyFont="1" applyFill="1">
      <alignment/>
      <protection/>
    </xf>
    <xf numFmtId="0" fontId="4" fillId="0" borderId="5" xfId="20" applyFont="1" applyFill="1" applyBorder="1">
      <alignment/>
      <protection/>
    </xf>
    <xf numFmtId="0" fontId="4" fillId="0" borderId="6" xfId="20" applyFont="1" applyFill="1" applyBorder="1">
      <alignment/>
      <protection/>
    </xf>
    <xf numFmtId="0" fontId="10" fillId="0" borderId="0" xfId="20" applyFont="1" applyFill="1" applyAlignment="1">
      <alignment horizontal="distributed"/>
      <protection/>
    </xf>
    <xf numFmtId="180" fontId="10" fillId="0" borderId="7" xfId="20" applyNumberFormat="1" applyFont="1" applyFill="1" applyBorder="1">
      <alignment/>
      <protection/>
    </xf>
    <xf numFmtId="180" fontId="10" fillId="0" borderId="0" xfId="20" applyNumberFormat="1" applyFont="1" applyFill="1" applyBorder="1">
      <alignment/>
      <protection/>
    </xf>
    <xf numFmtId="0" fontId="6" fillId="0" borderId="8" xfId="20" applyFont="1" applyFill="1" applyBorder="1" applyAlignment="1">
      <alignment horizontal="distributed"/>
      <protection/>
    </xf>
    <xf numFmtId="180" fontId="6" fillId="0" borderId="7" xfId="20" applyNumberFormat="1" applyFont="1" applyFill="1" applyBorder="1">
      <alignment/>
      <protection/>
    </xf>
    <xf numFmtId="180" fontId="6" fillId="0" borderId="0" xfId="20" applyNumberFormat="1" applyFont="1" applyFill="1" applyBorder="1">
      <alignment/>
      <protection/>
    </xf>
    <xf numFmtId="0" fontId="11" fillId="0" borderId="0" xfId="20" applyFont="1" applyFill="1">
      <alignment/>
      <protection/>
    </xf>
    <xf numFmtId="0" fontId="6" fillId="0" borderId="0" xfId="20" applyFont="1" applyFill="1" applyAlignment="1">
      <alignment horizontal="distributed"/>
      <protection/>
    </xf>
    <xf numFmtId="180" fontId="6" fillId="0" borderId="0" xfId="20" applyNumberFormat="1" applyFont="1" applyFill="1">
      <alignment/>
      <protection/>
    </xf>
    <xf numFmtId="0" fontId="8" fillId="0" borderId="9" xfId="20" applyFont="1" applyFill="1" applyBorder="1">
      <alignment/>
      <protection/>
    </xf>
    <xf numFmtId="0" fontId="8" fillId="0" borderId="10" xfId="20" applyFont="1" applyFill="1" applyBorder="1">
      <alignment/>
      <protection/>
    </xf>
    <xf numFmtId="0" fontId="8" fillId="0" borderId="0" xfId="20" applyFont="1" applyFill="1">
      <alignment/>
      <protection/>
    </xf>
    <xf numFmtId="0" fontId="12" fillId="0" borderId="0" xfId="20" applyFont="1" applyFill="1">
      <alignment/>
      <protection/>
    </xf>
    <xf numFmtId="0" fontId="10" fillId="0" borderId="8" xfId="20" applyFont="1" applyFill="1" applyBorder="1" applyAlignment="1">
      <alignment horizontal="distributed"/>
      <protection/>
    </xf>
    <xf numFmtId="180" fontId="10" fillId="0" borderId="0" xfId="20" applyNumberFormat="1" applyFont="1" applyFill="1">
      <alignment/>
      <protection/>
    </xf>
    <xf numFmtId="180" fontId="10" fillId="0" borderId="11" xfId="20" applyNumberFormat="1" applyFont="1" applyFill="1" applyBorder="1">
      <alignment/>
      <protection/>
    </xf>
    <xf numFmtId="0" fontId="6" fillId="0" borderId="12" xfId="20" applyFont="1" applyFill="1" applyBorder="1" applyAlignment="1">
      <alignment horizontal="distributed"/>
      <protection/>
    </xf>
    <xf numFmtId="0" fontId="6" fillId="0" borderId="0" xfId="20" applyFont="1" applyFill="1" applyBorder="1" applyAlignment="1">
      <alignment horizontal="distributed"/>
      <protection/>
    </xf>
    <xf numFmtId="0" fontId="8" fillId="0" borderId="0" xfId="20" applyFont="1" applyFill="1" applyBorder="1">
      <alignment/>
      <protection/>
    </xf>
    <xf numFmtId="0" fontId="8" fillId="0" borderId="7" xfId="20" applyFont="1" applyFill="1" applyBorder="1">
      <alignment/>
      <protection/>
    </xf>
    <xf numFmtId="180" fontId="10" fillId="0" borderId="9" xfId="20" applyNumberFormat="1" applyFont="1" applyFill="1" applyBorder="1">
      <alignment/>
      <protection/>
    </xf>
    <xf numFmtId="0" fontId="10" fillId="0" borderId="13" xfId="20" applyFont="1" applyFill="1" applyBorder="1" applyAlignment="1">
      <alignment horizontal="distributed"/>
      <protection/>
    </xf>
    <xf numFmtId="180" fontId="10" fillId="0" borderId="10" xfId="20" applyNumberFormat="1" applyFont="1" applyFill="1" applyBorder="1">
      <alignment/>
      <protection/>
    </xf>
    <xf numFmtId="58" fontId="6" fillId="0" borderId="14" xfId="20" applyNumberFormat="1" applyFont="1" applyFill="1" applyBorder="1" applyAlignment="1">
      <alignment horizontal="right"/>
      <protection/>
    </xf>
    <xf numFmtId="0" fontId="5" fillId="0" borderId="0" xfId="20" applyFont="1" applyFill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人口2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="125" zoomScaleNormal="125" workbookViewId="0" topLeftCell="A1">
      <selection activeCell="A1" sqref="A1:H1"/>
    </sheetView>
  </sheetViews>
  <sheetFormatPr defaultColWidth="9.00390625" defaultRowHeight="13.5"/>
  <cols>
    <col min="1" max="1" width="12.875" style="1" customWidth="1"/>
    <col min="2" max="4" width="10.25390625" style="1" customWidth="1"/>
    <col min="5" max="5" width="12.875" style="1" customWidth="1"/>
    <col min="6" max="6" width="10.25390625" style="1" customWidth="1"/>
    <col min="7" max="8" width="10.125" style="1" customWidth="1"/>
    <col min="9" max="9" width="7.875" style="1" customWidth="1"/>
    <col min="10" max="16384" width="8.00390625" style="1" customWidth="1"/>
  </cols>
  <sheetData>
    <row r="1" spans="1:8" ht="21" customHeight="1">
      <c r="A1" s="35" t="s">
        <v>8</v>
      </c>
      <c r="B1" s="35"/>
      <c r="C1" s="35"/>
      <c r="D1" s="35"/>
      <c r="E1" s="35"/>
      <c r="F1" s="35"/>
      <c r="G1" s="35"/>
      <c r="H1" s="35"/>
    </row>
    <row r="2" ht="13.5" customHeight="1"/>
    <row r="3" spans="1:8" s="3" customFormat="1" ht="13.5" customHeight="1" thickBot="1">
      <c r="A3" s="2" t="s">
        <v>0</v>
      </c>
      <c r="G3" s="34">
        <v>29495</v>
      </c>
      <c r="H3" s="34"/>
    </row>
    <row r="4" spans="1:8" s="8" customFormat="1" ht="18" customHeight="1" thickTop="1">
      <c r="A4" s="4" t="s">
        <v>1</v>
      </c>
      <c r="B4" s="5" t="s">
        <v>2</v>
      </c>
      <c r="C4" s="4" t="s">
        <v>3</v>
      </c>
      <c r="D4" s="6" t="s">
        <v>4</v>
      </c>
      <c r="E4" s="7" t="s">
        <v>1</v>
      </c>
      <c r="F4" s="6" t="s">
        <v>2</v>
      </c>
      <c r="G4" s="6" t="s">
        <v>3</v>
      </c>
      <c r="H4" s="6" t="s">
        <v>4</v>
      </c>
    </row>
    <row r="5" spans="2:6" ht="6" customHeight="1">
      <c r="B5" s="9"/>
      <c r="E5" s="10"/>
      <c r="F5" s="9"/>
    </row>
    <row r="6" spans="1:8" s="23" customFormat="1" ht="11.25" customHeight="1">
      <c r="A6" s="11" t="s">
        <v>5</v>
      </c>
      <c r="B6" s="12">
        <f>SUM(B8,B15,B22,B29,B36,B43,B50,B57,B64,B71,F6,F13,F20,F27,F34,F41,F48,F55,F62,F69,F76,F78)</f>
        <v>1960117</v>
      </c>
      <c r="C6" s="13">
        <f>SUM(C8,C15,C22,C29,C36,C43,C50,C57,C64,C71,G6,G13,G20,G27,G34,G41,G48,G55,G62,G69,G76,G78)</f>
        <v>954051</v>
      </c>
      <c r="D6" s="26">
        <f>SUM(D8,D15,D22,D29,D36,D43,D50,D57,D64,D71,H6,H13,H20,H27,H34,H41,H48,H55,H62,H69,H76,H78)</f>
        <v>1006066</v>
      </c>
      <c r="E6" s="14" t="s">
        <v>9</v>
      </c>
      <c r="F6" s="12">
        <f>SUM(F7:F11)</f>
        <v>126265</v>
      </c>
      <c r="G6" s="13">
        <f>SUM(G7:G11)</f>
        <v>63136</v>
      </c>
      <c r="H6" s="13">
        <f>SUM(H7:H11)</f>
        <v>63129</v>
      </c>
    </row>
    <row r="7" spans="1:8" s="17" customFormat="1" ht="11.25" customHeight="1">
      <c r="A7" s="18"/>
      <c r="B7" s="15">
        <v>0</v>
      </c>
      <c r="C7" s="19"/>
      <c r="D7" s="19"/>
      <c r="E7" s="14">
        <v>50</v>
      </c>
      <c r="F7" s="15">
        <v>26672</v>
      </c>
      <c r="G7" s="19">
        <v>13345</v>
      </c>
      <c r="H7" s="19">
        <v>13327</v>
      </c>
    </row>
    <row r="8" spans="1:8" s="17" customFormat="1" ht="11.25" customHeight="1">
      <c r="A8" s="18" t="s">
        <v>6</v>
      </c>
      <c r="B8" s="12">
        <f>SUM(B9:B13)</f>
        <v>142685</v>
      </c>
      <c r="C8" s="13">
        <f>SUM(C9:C13)</f>
        <v>73307</v>
      </c>
      <c r="D8" s="26">
        <f>SUM(D9:D13)</f>
        <v>69378</v>
      </c>
      <c r="E8" s="14">
        <v>51</v>
      </c>
      <c r="F8" s="15">
        <v>25902</v>
      </c>
      <c r="G8" s="19">
        <v>13028</v>
      </c>
      <c r="H8" s="19">
        <v>12874</v>
      </c>
    </row>
    <row r="9" spans="1:8" s="17" customFormat="1" ht="11.25" customHeight="1">
      <c r="A9" s="18">
        <v>0</v>
      </c>
      <c r="B9" s="15">
        <v>25936</v>
      </c>
      <c r="C9" s="16">
        <v>13313</v>
      </c>
      <c r="D9" s="19">
        <v>12623</v>
      </c>
      <c r="E9" s="14">
        <v>52</v>
      </c>
      <c r="F9" s="15">
        <v>25061</v>
      </c>
      <c r="G9" s="19">
        <v>12668</v>
      </c>
      <c r="H9" s="19">
        <v>12393</v>
      </c>
    </row>
    <row r="10" spans="1:8" s="17" customFormat="1" ht="11.25" customHeight="1">
      <c r="A10" s="18">
        <v>1</v>
      </c>
      <c r="B10" s="15">
        <v>27220</v>
      </c>
      <c r="C10" s="16">
        <v>13967</v>
      </c>
      <c r="D10" s="19">
        <v>13253</v>
      </c>
      <c r="E10" s="14">
        <v>53</v>
      </c>
      <c r="F10" s="15">
        <v>24601</v>
      </c>
      <c r="G10" s="19">
        <v>12287</v>
      </c>
      <c r="H10" s="19">
        <v>12314</v>
      </c>
    </row>
    <row r="11" spans="1:8" s="17" customFormat="1" ht="11.25" customHeight="1">
      <c r="A11" s="18">
        <v>2</v>
      </c>
      <c r="B11" s="15">
        <v>28722</v>
      </c>
      <c r="C11" s="16">
        <v>14716</v>
      </c>
      <c r="D11" s="19">
        <v>14006</v>
      </c>
      <c r="E11" s="14">
        <v>54</v>
      </c>
      <c r="F11" s="15">
        <v>24029</v>
      </c>
      <c r="G11" s="19">
        <v>11808</v>
      </c>
      <c r="H11" s="19">
        <v>12221</v>
      </c>
    </row>
    <row r="12" spans="1:8" s="17" customFormat="1" ht="11.25" customHeight="1">
      <c r="A12" s="18">
        <v>3</v>
      </c>
      <c r="B12" s="15">
        <v>29372</v>
      </c>
      <c r="C12" s="16">
        <v>15231</v>
      </c>
      <c r="D12" s="19">
        <v>14141</v>
      </c>
      <c r="E12" s="14"/>
      <c r="F12" s="15">
        <v>0</v>
      </c>
      <c r="G12" s="19"/>
      <c r="H12" s="19">
        <v>0</v>
      </c>
    </row>
    <row r="13" spans="1:8" s="17" customFormat="1" ht="11.25" customHeight="1">
      <c r="A13" s="18">
        <v>4</v>
      </c>
      <c r="B13" s="15">
        <v>31435</v>
      </c>
      <c r="C13" s="16">
        <v>16080</v>
      </c>
      <c r="D13" s="19">
        <v>15355</v>
      </c>
      <c r="E13" s="14" t="s">
        <v>20</v>
      </c>
      <c r="F13" s="12">
        <f>SUM(F14:F18)</f>
        <v>97321</v>
      </c>
      <c r="G13" s="13">
        <f>SUM(G14:G18)</f>
        <v>43749</v>
      </c>
      <c r="H13" s="13">
        <f>SUM(H14:H18)</f>
        <v>53572</v>
      </c>
    </row>
    <row r="14" spans="1:8" s="17" customFormat="1" ht="11.25" customHeight="1">
      <c r="A14" s="18"/>
      <c r="B14" s="15">
        <v>0</v>
      </c>
      <c r="C14" s="16"/>
      <c r="D14" s="19"/>
      <c r="E14" s="14">
        <v>55</v>
      </c>
      <c r="F14" s="15">
        <v>22543</v>
      </c>
      <c r="G14" s="19">
        <v>10768</v>
      </c>
      <c r="H14" s="19">
        <v>11775</v>
      </c>
    </row>
    <row r="15" spans="1:8" s="17" customFormat="1" ht="11.25" customHeight="1">
      <c r="A15" s="18" t="s">
        <v>11</v>
      </c>
      <c r="B15" s="12">
        <f>SUM(B16:B20)</f>
        <v>173555</v>
      </c>
      <c r="C15" s="13">
        <f>SUM(C16:C20)</f>
        <v>88780</v>
      </c>
      <c r="D15" s="26">
        <f>SUM(D16:D20)</f>
        <v>84775</v>
      </c>
      <c r="E15" s="14">
        <v>56</v>
      </c>
      <c r="F15" s="15">
        <v>20815</v>
      </c>
      <c r="G15" s="19">
        <v>9907</v>
      </c>
      <c r="H15" s="19">
        <v>10908</v>
      </c>
    </row>
    <row r="16" spans="1:8" s="17" customFormat="1" ht="11.25" customHeight="1">
      <c r="A16" s="18">
        <v>5</v>
      </c>
      <c r="B16" s="15">
        <v>33143</v>
      </c>
      <c r="C16" s="19">
        <v>17116</v>
      </c>
      <c r="D16" s="19">
        <v>16027</v>
      </c>
      <c r="E16" s="14">
        <v>57</v>
      </c>
      <c r="F16" s="15">
        <v>19343</v>
      </c>
      <c r="G16" s="19">
        <v>8487</v>
      </c>
      <c r="H16" s="19">
        <v>10856</v>
      </c>
    </row>
    <row r="17" spans="1:8" s="17" customFormat="1" ht="11.25" customHeight="1">
      <c r="A17" s="18">
        <v>6</v>
      </c>
      <c r="B17" s="15">
        <v>35162</v>
      </c>
      <c r="C17" s="19">
        <v>17919</v>
      </c>
      <c r="D17" s="19">
        <v>17243</v>
      </c>
      <c r="E17" s="14">
        <v>58</v>
      </c>
      <c r="F17" s="15">
        <v>17841</v>
      </c>
      <c r="G17" s="19">
        <v>7639</v>
      </c>
      <c r="H17" s="19">
        <v>10202</v>
      </c>
    </row>
    <row r="18" spans="1:8" s="17" customFormat="1" ht="11.25" customHeight="1">
      <c r="A18" s="18">
        <v>7</v>
      </c>
      <c r="B18" s="15">
        <v>35653</v>
      </c>
      <c r="C18" s="19">
        <v>18120</v>
      </c>
      <c r="D18" s="19">
        <v>17533</v>
      </c>
      <c r="E18" s="14">
        <v>59</v>
      </c>
      <c r="F18" s="15">
        <v>16779</v>
      </c>
      <c r="G18" s="19">
        <v>6948</v>
      </c>
      <c r="H18" s="19">
        <v>9831</v>
      </c>
    </row>
    <row r="19" spans="1:8" s="17" customFormat="1" ht="11.25" customHeight="1">
      <c r="A19" s="18">
        <v>8</v>
      </c>
      <c r="B19" s="15">
        <v>34910</v>
      </c>
      <c r="C19" s="19">
        <v>18029</v>
      </c>
      <c r="D19" s="19">
        <v>16881</v>
      </c>
      <c r="E19" s="14"/>
      <c r="F19" s="15">
        <v>0</v>
      </c>
      <c r="G19" s="19">
        <v>0</v>
      </c>
      <c r="H19" s="19">
        <v>0</v>
      </c>
    </row>
    <row r="20" spans="1:8" s="17" customFormat="1" ht="11.25" customHeight="1">
      <c r="A20" s="18">
        <v>9</v>
      </c>
      <c r="B20" s="15">
        <v>34687</v>
      </c>
      <c r="C20" s="19">
        <v>17596</v>
      </c>
      <c r="D20" s="19">
        <v>17091</v>
      </c>
      <c r="E20" s="14" t="s">
        <v>21</v>
      </c>
      <c r="F20" s="12">
        <f>SUM(F21:F25)</f>
        <v>78008</v>
      </c>
      <c r="G20" s="13">
        <f>SUM(G21:G25)</f>
        <v>34517</v>
      </c>
      <c r="H20" s="13">
        <f>SUM(H21:H25)</f>
        <v>43491</v>
      </c>
    </row>
    <row r="21" spans="1:8" s="17" customFormat="1" ht="11.25" customHeight="1">
      <c r="A21" s="18"/>
      <c r="B21" s="15">
        <v>0</v>
      </c>
      <c r="C21" s="19"/>
      <c r="D21" s="19"/>
      <c r="E21" s="14">
        <v>60</v>
      </c>
      <c r="F21" s="15">
        <v>18304</v>
      </c>
      <c r="G21" s="19">
        <v>7963</v>
      </c>
      <c r="H21" s="19">
        <v>10341</v>
      </c>
    </row>
    <row r="22" spans="1:8" s="17" customFormat="1" ht="11.25" customHeight="1">
      <c r="A22" s="18" t="s">
        <v>12</v>
      </c>
      <c r="B22" s="12">
        <f>SUM(B23:B27)</f>
        <v>155232</v>
      </c>
      <c r="C22" s="13">
        <f>SUM(C23:C27)</f>
        <v>79216</v>
      </c>
      <c r="D22" s="26">
        <f>SUM(D23:D27)</f>
        <v>76016</v>
      </c>
      <c r="E22" s="14">
        <v>61</v>
      </c>
      <c r="F22" s="15">
        <v>14103</v>
      </c>
      <c r="G22" s="19">
        <v>6204</v>
      </c>
      <c r="H22" s="19">
        <v>7899</v>
      </c>
    </row>
    <row r="23" spans="1:8" s="17" customFormat="1" ht="11.25" customHeight="1">
      <c r="A23" s="18">
        <v>10</v>
      </c>
      <c r="B23" s="15">
        <v>33586</v>
      </c>
      <c r="C23" s="19">
        <v>17199</v>
      </c>
      <c r="D23" s="19">
        <v>16387</v>
      </c>
      <c r="E23" s="14">
        <v>62</v>
      </c>
      <c r="F23" s="15">
        <v>14980</v>
      </c>
      <c r="G23" s="19">
        <v>6682</v>
      </c>
      <c r="H23" s="19">
        <v>8298</v>
      </c>
    </row>
    <row r="24" spans="1:8" s="17" customFormat="1" ht="11.25" customHeight="1">
      <c r="A24" s="18">
        <v>11</v>
      </c>
      <c r="B24" s="15">
        <v>32861</v>
      </c>
      <c r="C24" s="19">
        <v>16635</v>
      </c>
      <c r="D24" s="19">
        <v>16226</v>
      </c>
      <c r="E24" s="14">
        <v>63</v>
      </c>
      <c r="F24" s="15">
        <v>15214</v>
      </c>
      <c r="G24" s="19">
        <v>6733</v>
      </c>
      <c r="H24" s="19">
        <v>8481</v>
      </c>
    </row>
    <row r="25" spans="1:8" s="17" customFormat="1" ht="11.25" customHeight="1">
      <c r="A25" s="18">
        <v>12</v>
      </c>
      <c r="B25" s="15">
        <v>32686</v>
      </c>
      <c r="C25" s="19">
        <v>16620</v>
      </c>
      <c r="D25" s="19">
        <v>16066</v>
      </c>
      <c r="E25" s="14">
        <v>64</v>
      </c>
      <c r="F25" s="15">
        <v>15407</v>
      </c>
      <c r="G25" s="19">
        <v>6935</v>
      </c>
      <c r="H25" s="19">
        <v>8472</v>
      </c>
    </row>
    <row r="26" spans="1:8" s="17" customFormat="1" ht="11.25" customHeight="1">
      <c r="A26" s="18">
        <v>13</v>
      </c>
      <c r="B26" s="15">
        <v>32307</v>
      </c>
      <c r="C26" s="19">
        <v>16502</v>
      </c>
      <c r="D26" s="19">
        <v>15805</v>
      </c>
      <c r="E26" s="14"/>
      <c r="F26" s="15">
        <v>0</v>
      </c>
      <c r="G26" s="19">
        <v>0</v>
      </c>
      <c r="H26" s="19">
        <v>0</v>
      </c>
    </row>
    <row r="27" spans="1:8" s="17" customFormat="1" ht="11.25" customHeight="1">
      <c r="A27" s="18">
        <v>14</v>
      </c>
      <c r="B27" s="15">
        <v>23792</v>
      </c>
      <c r="C27" s="19">
        <v>12260</v>
      </c>
      <c r="D27" s="19">
        <v>11532</v>
      </c>
      <c r="E27" s="14" t="s">
        <v>22</v>
      </c>
      <c r="F27" s="12">
        <f>SUM(F28:F32)</f>
        <v>69859</v>
      </c>
      <c r="G27" s="13">
        <f>SUM(G28:G32)</f>
        <v>30977</v>
      </c>
      <c r="H27" s="13">
        <f>SUM(H28:H32)</f>
        <v>38882</v>
      </c>
    </row>
    <row r="28" spans="1:8" s="17" customFormat="1" ht="11.25" customHeight="1">
      <c r="A28" s="18"/>
      <c r="B28" s="15">
        <v>0</v>
      </c>
      <c r="C28" s="19"/>
      <c r="D28" s="19"/>
      <c r="E28" s="14">
        <v>65</v>
      </c>
      <c r="F28" s="15">
        <v>14632</v>
      </c>
      <c r="G28" s="19">
        <v>6530</v>
      </c>
      <c r="H28" s="19">
        <v>8102</v>
      </c>
    </row>
    <row r="29" spans="1:8" s="17" customFormat="1" ht="11.25" customHeight="1">
      <c r="A29" s="18" t="s">
        <v>13</v>
      </c>
      <c r="B29" s="12">
        <f>SUM(B30:B34)</f>
        <v>144068</v>
      </c>
      <c r="C29" s="13">
        <v>70317</v>
      </c>
      <c r="D29" s="26">
        <f>SUM(D30:D34)</f>
        <v>73751</v>
      </c>
      <c r="E29" s="14">
        <v>66</v>
      </c>
      <c r="F29" s="15">
        <v>14809</v>
      </c>
      <c r="G29" s="19">
        <v>6629</v>
      </c>
      <c r="H29" s="19">
        <v>8180</v>
      </c>
    </row>
    <row r="30" spans="1:8" s="17" customFormat="1" ht="11.25" customHeight="1">
      <c r="A30" s="18">
        <v>15</v>
      </c>
      <c r="B30" s="15">
        <v>32560</v>
      </c>
      <c r="C30" s="19">
        <v>16497</v>
      </c>
      <c r="D30" s="19">
        <v>16063</v>
      </c>
      <c r="E30" s="14">
        <v>67</v>
      </c>
      <c r="F30" s="15">
        <v>13962</v>
      </c>
      <c r="G30" s="19">
        <v>6203</v>
      </c>
      <c r="H30" s="19">
        <v>7759</v>
      </c>
    </row>
    <row r="31" spans="1:8" s="17" customFormat="1" ht="11.25" customHeight="1">
      <c r="A31" s="18">
        <v>16</v>
      </c>
      <c r="B31" s="15">
        <v>30127</v>
      </c>
      <c r="C31" s="19">
        <v>15157</v>
      </c>
      <c r="D31" s="19">
        <v>14970</v>
      </c>
      <c r="E31" s="14">
        <v>68</v>
      </c>
      <c r="F31" s="15">
        <v>13443</v>
      </c>
      <c r="G31" s="19">
        <v>5851</v>
      </c>
      <c r="H31" s="19">
        <v>7592</v>
      </c>
    </row>
    <row r="32" spans="1:8" s="17" customFormat="1" ht="11.25" customHeight="1">
      <c r="A32" s="18">
        <v>17</v>
      </c>
      <c r="B32" s="15">
        <v>29750</v>
      </c>
      <c r="C32" s="19">
        <v>14865</v>
      </c>
      <c r="D32" s="19">
        <v>14885</v>
      </c>
      <c r="E32" s="14">
        <v>69</v>
      </c>
      <c r="F32" s="15">
        <v>13013</v>
      </c>
      <c r="G32" s="19">
        <v>5764</v>
      </c>
      <c r="H32" s="19">
        <v>7249</v>
      </c>
    </row>
    <row r="33" spans="1:8" s="17" customFormat="1" ht="11.25" customHeight="1">
      <c r="A33" s="18">
        <v>18</v>
      </c>
      <c r="B33" s="15">
        <v>26813</v>
      </c>
      <c r="C33" s="19">
        <v>12802</v>
      </c>
      <c r="D33" s="19">
        <v>14011</v>
      </c>
      <c r="E33" s="14"/>
      <c r="F33" s="15">
        <v>0</v>
      </c>
      <c r="G33" s="19">
        <v>0</v>
      </c>
      <c r="H33" s="19">
        <v>0</v>
      </c>
    </row>
    <row r="34" spans="1:8" s="17" customFormat="1" ht="11.25" customHeight="1">
      <c r="A34" s="18">
        <v>19</v>
      </c>
      <c r="B34" s="15">
        <v>24818</v>
      </c>
      <c r="C34" s="19">
        <v>10995</v>
      </c>
      <c r="D34" s="19">
        <v>13822</v>
      </c>
      <c r="E34" s="14" t="s">
        <v>23</v>
      </c>
      <c r="F34" s="12">
        <f>SUM(F35:F39)</f>
        <v>53083</v>
      </c>
      <c r="G34" s="13">
        <f>SUM(G35:G39)</f>
        <v>24106</v>
      </c>
      <c r="H34" s="13">
        <f>SUM(H35:H39)</f>
        <v>28977</v>
      </c>
    </row>
    <row r="35" spans="1:8" s="17" customFormat="1" ht="11.25" customHeight="1">
      <c r="A35" s="18"/>
      <c r="B35" s="15">
        <v>0</v>
      </c>
      <c r="C35" s="19"/>
      <c r="D35" s="19"/>
      <c r="E35" s="14">
        <v>70</v>
      </c>
      <c r="F35" s="15">
        <v>12482</v>
      </c>
      <c r="G35" s="19">
        <v>5578</v>
      </c>
      <c r="H35" s="19">
        <v>6904</v>
      </c>
    </row>
    <row r="36" spans="1:8" s="17" customFormat="1" ht="11.25" customHeight="1">
      <c r="A36" s="18" t="s">
        <v>14</v>
      </c>
      <c r="B36" s="12">
        <f>SUM(B37:B41)</f>
        <v>118186</v>
      </c>
      <c r="C36" s="13">
        <f>SUM(C37:C41)</f>
        <v>53806</v>
      </c>
      <c r="D36" s="26">
        <f>SUM(D37:D41)</f>
        <v>64380</v>
      </c>
      <c r="E36" s="14">
        <v>71</v>
      </c>
      <c r="F36" s="15">
        <v>11642</v>
      </c>
      <c r="G36" s="19">
        <v>5325</v>
      </c>
      <c r="H36" s="19">
        <v>6317</v>
      </c>
    </row>
    <row r="37" spans="1:8" s="17" customFormat="1" ht="11.25" customHeight="1">
      <c r="A37" s="18">
        <v>20</v>
      </c>
      <c r="B37" s="15">
        <v>23980</v>
      </c>
      <c r="C37" s="19">
        <v>10652</v>
      </c>
      <c r="D37" s="19">
        <v>13328</v>
      </c>
      <c r="E37" s="14">
        <v>72</v>
      </c>
      <c r="F37" s="15">
        <v>10520</v>
      </c>
      <c r="G37" s="19">
        <v>4802</v>
      </c>
      <c r="H37" s="19">
        <v>5718</v>
      </c>
    </row>
    <row r="38" spans="1:8" s="17" customFormat="1" ht="11.25" customHeight="1">
      <c r="A38" s="18">
        <v>21</v>
      </c>
      <c r="B38" s="15">
        <v>23790</v>
      </c>
      <c r="C38" s="19">
        <v>10707</v>
      </c>
      <c r="D38" s="19">
        <v>13083</v>
      </c>
      <c r="E38" s="14">
        <v>73</v>
      </c>
      <c r="F38" s="15">
        <v>9863</v>
      </c>
      <c r="G38" s="19">
        <v>4526</v>
      </c>
      <c r="H38" s="19">
        <v>5337</v>
      </c>
    </row>
    <row r="39" spans="1:8" s="17" customFormat="1" ht="11.25" customHeight="1">
      <c r="A39" s="18">
        <v>22</v>
      </c>
      <c r="B39" s="15">
        <v>23314</v>
      </c>
      <c r="C39" s="19">
        <v>10510</v>
      </c>
      <c r="D39" s="19">
        <v>12804</v>
      </c>
      <c r="E39" s="14">
        <v>74</v>
      </c>
      <c r="F39" s="15">
        <v>8576</v>
      </c>
      <c r="G39" s="19">
        <v>3875</v>
      </c>
      <c r="H39" s="19">
        <v>4701</v>
      </c>
    </row>
    <row r="40" spans="1:8" s="17" customFormat="1" ht="11.25" customHeight="1">
      <c r="A40" s="18">
        <v>23</v>
      </c>
      <c r="B40" s="15">
        <v>22863</v>
      </c>
      <c r="C40" s="19">
        <v>10526</v>
      </c>
      <c r="D40" s="19">
        <v>12337</v>
      </c>
      <c r="E40" s="14"/>
      <c r="F40" s="15">
        <v>0</v>
      </c>
      <c r="G40" s="19">
        <v>0</v>
      </c>
      <c r="H40" s="19">
        <v>0</v>
      </c>
    </row>
    <row r="41" spans="1:8" s="17" customFormat="1" ht="11.25" customHeight="1">
      <c r="A41" s="18">
        <v>24</v>
      </c>
      <c r="B41" s="15">
        <v>24239</v>
      </c>
      <c r="C41" s="19">
        <v>11411</v>
      </c>
      <c r="D41" s="19">
        <v>12828</v>
      </c>
      <c r="E41" s="14" t="s">
        <v>24</v>
      </c>
      <c r="F41" s="12">
        <f>SUM(F42:F46)</f>
        <v>36370</v>
      </c>
      <c r="G41" s="13">
        <f>SUM(G42:G46)</f>
        <v>16300</v>
      </c>
      <c r="H41" s="13">
        <f>SUM(H42:H46)</f>
        <v>20070</v>
      </c>
    </row>
    <row r="42" spans="1:8" s="17" customFormat="1" ht="11.25" customHeight="1">
      <c r="A42" s="18"/>
      <c r="B42" s="15">
        <v>0</v>
      </c>
      <c r="C42" s="19"/>
      <c r="D42" s="19"/>
      <c r="E42" s="14">
        <v>75</v>
      </c>
      <c r="F42" s="15">
        <v>8225</v>
      </c>
      <c r="G42" s="19">
        <v>3706</v>
      </c>
      <c r="H42" s="19">
        <v>4519</v>
      </c>
    </row>
    <row r="43" spans="1:8" s="17" customFormat="1" ht="11.25" customHeight="1">
      <c r="A43" s="18" t="s">
        <v>15</v>
      </c>
      <c r="B43" s="12">
        <f>SUM(B44:B48)</f>
        <v>138489</v>
      </c>
      <c r="C43" s="13">
        <f>SUM(C44:C48)</f>
        <v>66961</v>
      </c>
      <c r="D43" s="26">
        <f>SUM(D44:D48)</f>
        <v>71528</v>
      </c>
      <c r="E43" s="14">
        <v>76</v>
      </c>
      <c r="F43" s="15">
        <v>7645</v>
      </c>
      <c r="G43" s="19">
        <v>3510</v>
      </c>
      <c r="H43" s="19">
        <v>4135</v>
      </c>
    </row>
    <row r="44" spans="1:8" s="17" customFormat="1" ht="11.25" customHeight="1">
      <c r="A44" s="18">
        <v>25</v>
      </c>
      <c r="B44" s="15">
        <v>25233</v>
      </c>
      <c r="C44" s="19">
        <v>12065</v>
      </c>
      <c r="D44" s="19">
        <v>13168</v>
      </c>
      <c r="E44" s="14">
        <v>77</v>
      </c>
      <c r="F44" s="15">
        <v>7471</v>
      </c>
      <c r="G44" s="19">
        <v>3340</v>
      </c>
      <c r="H44" s="19">
        <v>4131</v>
      </c>
    </row>
    <row r="45" spans="1:8" s="17" customFormat="1" ht="11.25" customHeight="1">
      <c r="A45" s="18">
        <v>26</v>
      </c>
      <c r="B45" s="15">
        <v>25444</v>
      </c>
      <c r="C45" s="19">
        <v>12190</v>
      </c>
      <c r="D45" s="19">
        <v>13254</v>
      </c>
      <c r="E45" s="14">
        <v>78</v>
      </c>
      <c r="F45" s="15">
        <v>6836</v>
      </c>
      <c r="G45" s="19">
        <v>3086</v>
      </c>
      <c r="H45" s="19">
        <v>3750</v>
      </c>
    </row>
    <row r="46" spans="1:8" s="17" customFormat="1" ht="11.25" customHeight="1">
      <c r="A46" s="18">
        <v>27</v>
      </c>
      <c r="B46" s="15">
        <v>27347</v>
      </c>
      <c r="C46" s="19">
        <v>13164</v>
      </c>
      <c r="D46" s="19">
        <v>14183</v>
      </c>
      <c r="E46" s="14">
        <v>79</v>
      </c>
      <c r="F46" s="15">
        <v>6193</v>
      </c>
      <c r="G46" s="19">
        <v>2658</v>
      </c>
      <c r="H46" s="19">
        <v>3535</v>
      </c>
    </row>
    <row r="47" spans="1:8" s="17" customFormat="1" ht="11.25" customHeight="1">
      <c r="A47" s="18">
        <v>28</v>
      </c>
      <c r="B47" s="15">
        <v>29227</v>
      </c>
      <c r="C47" s="19">
        <v>14231</v>
      </c>
      <c r="D47" s="19">
        <v>14996</v>
      </c>
      <c r="E47" s="14"/>
      <c r="F47" s="15">
        <v>0</v>
      </c>
      <c r="G47" s="19">
        <v>0</v>
      </c>
      <c r="H47" s="19">
        <v>0</v>
      </c>
    </row>
    <row r="48" spans="1:8" s="17" customFormat="1" ht="11.25" customHeight="1">
      <c r="A48" s="18">
        <v>29</v>
      </c>
      <c r="B48" s="15">
        <v>31238</v>
      </c>
      <c r="C48" s="19">
        <v>15311</v>
      </c>
      <c r="D48" s="19">
        <v>15927</v>
      </c>
      <c r="E48" s="14" t="s">
        <v>25</v>
      </c>
      <c r="F48" s="12">
        <f>SUM(F49:F53)</f>
        <v>19173</v>
      </c>
      <c r="G48" s="13">
        <f>SUM(G49:G53)</f>
        <v>7995</v>
      </c>
      <c r="H48" s="13">
        <f>SUM(H49:H53)</f>
        <v>11178</v>
      </c>
    </row>
    <row r="49" spans="1:8" s="17" customFormat="1" ht="11.25" customHeight="1">
      <c r="A49" s="18"/>
      <c r="B49" s="15">
        <v>0</v>
      </c>
      <c r="C49" s="19"/>
      <c r="D49" s="19"/>
      <c r="E49" s="14">
        <v>80</v>
      </c>
      <c r="F49" s="15">
        <v>5081</v>
      </c>
      <c r="G49" s="19">
        <v>2153</v>
      </c>
      <c r="H49" s="19">
        <v>2928</v>
      </c>
    </row>
    <row r="50" spans="1:8" s="17" customFormat="1" ht="11.25" customHeight="1">
      <c r="A50" s="18" t="s">
        <v>16</v>
      </c>
      <c r="B50" s="12">
        <f>SUM(B51:B55)</f>
        <v>172704</v>
      </c>
      <c r="C50" s="13">
        <f>SUM(C51:C55)</f>
        <v>86124</v>
      </c>
      <c r="D50" s="26">
        <f>SUM(D51:D55)</f>
        <v>86580</v>
      </c>
      <c r="E50" s="14">
        <v>81</v>
      </c>
      <c r="F50" s="15">
        <v>4533</v>
      </c>
      <c r="G50" s="19">
        <v>1938</v>
      </c>
      <c r="H50" s="19">
        <v>2595</v>
      </c>
    </row>
    <row r="51" spans="1:8" s="17" customFormat="1" ht="11.25" customHeight="1">
      <c r="A51" s="18">
        <v>30</v>
      </c>
      <c r="B51" s="15">
        <v>34582</v>
      </c>
      <c r="C51" s="19">
        <v>16877</v>
      </c>
      <c r="D51" s="19">
        <v>17705</v>
      </c>
      <c r="E51" s="14">
        <v>82</v>
      </c>
      <c r="F51" s="15">
        <v>3831</v>
      </c>
      <c r="G51" s="19">
        <v>1610</v>
      </c>
      <c r="H51" s="19">
        <v>2221</v>
      </c>
    </row>
    <row r="52" spans="1:8" s="17" customFormat="1" ht="11.25" customHeight="1">
      <c r="A52" s="18">
        <v>31</v>
      </c>
      <c r="B52" s="15">
        <v>39031</v>
      </c>
      <c r="C52" s="19">
        <v>19490</v>
      </c>
      <c r="D52" s="19">
        <v>19541</v>
      </c>
      <c r="E52" s="14">
        <v>83</v>
      </c>
      <c r="F52" s="15">
        <v>2989</v>
      </c>
      <c r="G52" s="19">
        <v>1203</v>
      </c>
      <c r="H52" s="19">
        <v>1786</v>
      </c>
    </row>
    <row r="53" spans="1:8" s="17" customFormat="1" ht="11.25" customHeight="1">
      <c r="A53" s="18">
        <v>32</v>
      </c>
      <c r="B53" s="15">
        <v>40433</v>
      </c>
      <c r="C53" s="19">
        <v>20202</v>
      </c>
      <c r="D53" s="19">
        <v>20231</v>
      </c>
      <c r="E53" s="14">
        <v>84</v>
      </c>
      <c r="F53" s="15">
        <v>2739</v>
      </c>
      <c r="G53" s="19">
        <v>1091</v>
      </c>
      <c r="H53" s="19">
        <v>1648</v>
      </c>
    </row>
    <row r="54" spans="1:8" s="17" customFormat="1" ht="11.25" customHeight="1">
      <c r="A54" s="18">
        <v>33</v>
      </c>
      <c r="B54" s="15">
        <v>36026</v>
      </c>
      <c r="C54" s="19">
        <v>18100</v>
      </c>
      <c r="D54" s="19">
        <v>17926</v>
      </c>
      <c r="E54" s="14"/>
      <c r="F54" s="15">
        <v>0</v>
      </c>
      <c r="G54" s="19">
        <v>0</v>
      </c>
      <c r="H54" s="19">
        <v>0</v>
      </c>
    </row>
    <row r="55" spans="1:8" s="17" customFormat="1" ht="11.25" customHeight="1">
      <c r="A55" s="18">
        <v>34</v>
      </c>
      <c r="B55" s="15">
        <v>22632</v>
      </c>
      <c r="C55" s="19">
        <v>11455</v>
      </c>
      <c r="D55" s="19">
        <v>11177</v>
      </c>
      <c r="E55" s="14" t="s">
        <v>26</v>
      </c>
      <c r="F55" s="12">
        <f>SUM(F56:F60)</f>
        <v>7349</v>
      </c>
      <c r="G55" s="13">
        <f>SUM(G56:G60)</f>
        <v>2848</v>
      </c>
      <c r="H55" s="13">
        <f>SUM(H56:H60)</f>
        <v>4501</v>
      </c>
    </row>
    <row r="56" spans="1:8" s="17" customFormat="1" ht="11.25" customHeight="1">
      <c r="A56" s="18"/>
      <c r="B56" s="15">
        <v>0</v>
      </c>
      <c r="C56" s="19"/>
      <c r="D56" s="19"/>
      <c r="E56" s="14">
        <v>85</v>
      </c>
      <c r="F56" s="15">
        <v>2208</v>
      </c>
      <c r="G56" s="19">
        <v>892</v>
      </c>
      <c r="H56" s="19">
        <v>1316</v>
      </c>
    </row>
    <row r="57" spans="1:8" s="17" customFormat="1" ht="11.25" customHeight="1">
      <c r="A57" s="18" t="s">
        <v>17</v>
      </c>
      <c r="B57" s="12">
        <f>SUM(B58:B62)</f>
        <v>149537</v>
      </c>
      <c r="C57" s="13">
        <f>SUM(C58:C62)</f>
        <v>74196</v>
      </c>
      <c r="D57" s="26">
        <f>SUM(D58:D62)</f>
        <v>75341</v>
      </c>
      <c r="E57" s="14">
        <v>86</v>
      </c>
      <c r="F57" s="15">
        <v>1867</v>
      </c>
      <c r="G57" s="19">
        <v>765</v>
      </c>
      <c r="H57" s="19">
        <v>1102</v>
      </c>
    </row>
    <row r="58" spans="1:8" s="17" customFormat="1" ht="11.25" customHeight="1">
      <c r="A58" s="18">
        <v>35</v>
      </c>
      <c r="B58" s="15">
        <v>25937</v>
      </c>
      <c r="C58" s="19">
        <v>12922</v>
      </c>
      <c r="D58" s="19">
        <v>13015</v>
      </c>
      <c r="E58" s="14">
        <v>87</v>
      </c>
      <c r="F58" s="15">
        <v>1337</v>
      </c>
      <c r="G58" s="19">
        <v>484</v>
      </c>
      <c r="H58" s="19">
        <v>853</v>
      </c>
    </row>
    <row r="59" spans="1:8" s="17" customFormat="1" ht="11.25" customHeight="1">
      <c r="A59" s="18">
        <v>36</v>
      </c>
      <c r="B59" s="15">
        <v>31161</v>
      </c>
      <c r="C59" s="19">
        <v>15387</v>
      </c>
      <c r="D59" s="19">
        <v>15774</v>
      </c>
      <c r="E59" s="14">
        <v>88</v>
      </c>
      <c r="F59" s="15">
        <v>1093</v>
      </c>
      <c r="G59" s="19">
        <v>397</v>
      </c>
      <c r="H59" s="19">
        <v>696</v>
      </c>
    </row>
    <row r="60" spans="1:8" s="17" customFormat="1" ht="11.25" customHeight="1">
      <c r="A60" s="18">
        <v>37</v>
      </c>
      <c r="B60" s="15">
        <v>30223</v>
      </c>
      <c r="C60" s="19">
        <v>14933</v>
      </c>
      <c r="D60" s="19">
        <v>15290</v>
      </c>
      <c r="E60" s="14">
        <v>89</v>
      </c>
      <c r="F60" s="15">
        <v>844</v>
      </c>
      <c r="G60" s="19">
        <v>310</v>
      </c>
      <c r="H60" s="19">
        <v>534</v>
      </c>
    </row>
    <row r="61" spans="1:8" s="17" customFormat="1" ht="11.25" customHeight="1">
      <c r="A61" s="18">
        <v>38</v>
      </c>
      <c r="B61" s="15">
        <v>31403</v>
      </c>
      <c r="C61" s="19">
        <v>15519</v>
      </c>
      <c r="D61" s="19">
        <v>15884</v>
      </c>
      <c r="E61" s="14"/>
      <c r="F61" s="15"/>
      <c r="G61" s="19"/>
      <c r="H61" s="19"/>
    </row>
    <row r="62" spans="1:8" s="17" customFormat="1" ht="11.25" customHeight="1">
      <c r="A62" s="18">
        <v>39</v>
      </c>
      <c r="B62" s="15">
        <v>30813</v>
      </c>
      <c r="C62" s="19">
        <v>15435</v>
      </c>
      <c r="D62" s="19">
        <v>15378</v>
      </c>
      <c r="E62" s="14" t="s">
        <v>27</v>
      </c>
      <c r="F62" s="12">
        <f>SUM(F63:F67)</f>
        <v>1882</v>
      </c>
      <c r="G62" s="13">
        <f>SUM(G63:G67)</f>
        <v>608</v>
      </c>
      <c r="H62" s="13">
        <f>SUM(H63:H67)</f>
        <v>1274</v>
      </c>
    </row>
    <row r="63" spans="1:8" s="17" customFormat="1" ht="11.25" customHeight="1">
      <c r="A63" s="18"/>
      <c r="B63" s="15">
        <v>0</v>
      </c>
      <c r="C63" s="19"/>
      <c r="D63" s="19"/>
      <c r="E63" s="14">
        <v>90</v>
      </c>
      <c r="F63" s="15">
        <v>634</v>
      </c>
      <c r="G63" s="19">
        <v>199</v>
      </c>
      <c r="H63" s="19">
        <v>435</v>
      </c>
    </row>
    <row r="64" spans="1:8" s="17" customFormat="1" ht="11.25" customHeight="1">
      <c r="A64" s="18" t="s">
        <v>18</v>
      </c>
      <c r="B64" s="12">
        <f>SUM(B65:B69)</f>
        <v>139290</v>
      </c>
      <c r="C64" s="13">
        <f>SUM(C65:C69)</f>
        <v>68859</v>
      </c>
      <c r="D64" s="26">
        <f>SUM(D65:D69)</f>
        <v>70431</v>
      </c>
      <c r="E64" s="14">
        <v>91</v>
      </c>
      <c r="F64" s="15">
        <v>477</v>
      </c>
      <c r="G64" s="19">
        <v>154</v>
      </c>
      <c r="H64" s="19">
        <v>323</v>
      </c>
    </row>
    <row r="65" spans="1:8" s="17" customFormat="1" ht="11.25" customHeight="1">
      <c r="A65" s="18">
        <v>40</v>
      </c>
      <c r="B65" s="15">
        <v>29821</v>
      </c>
      <c r="C65" s="19">
        <v>14707</v>
      </c>
      <c r="D65" s="19">
        <v>15114</v>
      </c>
      <c r="E65" s="14">
        <v>92</v>
      </c>
      <c r="F65" s="15">
        <v>375</v>
      </c>
      <c r="G65" s="19">
        <v>139</v>
      </c>
      <c r="H65" s="19">
        <v>236</v>
      </c>
    </row>
    <row r="66" spans="1:8" s="17" customFormat="1" ht="11.25" customHeight="1">
      <c r="A66" s="18">
        <v>41</v>
      </c>
      <c r="B66" s="15">
        <v>25190</v>
      </c>
      <c r="C66" s="19">
        <v>12524</v>
      </c>
      <c r="D66" s="19">
        <v>12666</v>
      </c>
      <c r="E66" s="14">
        <v>93</v>
      </c>
      <c r="F66" s="15">
        <v>229</v>
      </c>
      <c r="G66" s="19">
        <v>76</v>
      </c>
      <c r="H66" s="19">
        <v>153</v>
      </c>
    </row>
    <row r="67" spans="1:8" s="17" customFormat="1" ht="11.25" customHeight="1">
      <c r="A67" s="18">
        <v>42</v>
      </c>
      <c r="B67" s="15">
        <v>27299</v>
      </c>
      <c r="C67" s="19">
        <v>13396</v>
      </c>
      <c r="D67" s="19">
        <v>13903</v>
      </c>
      <c r="E67" s="14">
        <v>94</v>
      </c>
      <c r="F67" s="15">
        <v>167</v>
      </c>
      <c r="G67" s="19">
        <v>40</v>
      </c>
      <c r="H67" s="19">
        <v>127</v>
      </c>
    </row>
    <row r="68" spans="1:8" s="17" customFormat="1" ht="11.25" customHeight="1">
      <c r="A68" s="18">
        <v>43</v>
      </c>
      <c r="B68" s="15">
        <v>28405</v>
      </c>
      <c r="C68" s="19">
        <v>14159</v>
      </c>
      <c r="D68" s="19">
        <v>14246</v>
      </c>
      <c r="E68" s="24"/>
      <c r="F68" s="12"/>
      <c r="G68" s="25"/>
      <c r="H68" s="25"/>
    </row>
    <row r="69" spans="1:8" s="17" customFormat="1" ht="11.25" customHeight="1">
      <c r="A69" s="18">
        <v>44</v>
      </c>
      <c r="B69" s="15">
        <v>28575</v>
      </c>
      <c r="C69" s="19">
        <v>14073</v>
      </c>
      <c r="D69" s="19">
        <v>14502</v>
      </c>
      <c r="E69" s="14" t="s">
        <v>28</v>
      </c>
      <c r="F69" s="12">
        <f>SUM(F70:F74)</f>
        <v>228</v>
      </c>
      <c r="G69" s="13">
        <f>SUM(G70:G74)</f>
        <v>71</v>
      </c>
      <c r="H69" s="13">
        <f>SUM(H70:H74)</f>
        <v>157</v>
      </c>
    </row>
    <row r="70" spans="1:8" s="17" customFormat="1" ht="11.25" customHeight="1">
      <c r="A70" s="18"/>
      <c r="B70" s="15"/>
      <c r="C70" s="19"/>
      <c r="D70" s="19"/>
      <c r="E70" s="14">
        <v>95</v>
      </c>
      <c r="F70" s="15">
        <v>90</v>
      </c>
      <c r="G70" s="19">
        <v>25</v>
      </c>
      <c r="H70" s="19">
        <v>65</v>
      </c>
    </row>
    <row r="71" spans="1:8" ht="12">
      <c r="A71" s="27" t="s">
        <v>19</v>
      </c>
      <c r="B71" s="12">
        <f>SUM(B72:B76)</f>
        <v>136729</v>
      </c>
      <c r="C71" s="13">
        <f>SUM(C72:C76)</f>
        <v>68111</v>
      </c>
      <c r="D71" s="13">
        <f>SUM(D72:D76)</f>
        <v>68618</v>
      </c>
      <c r="E71" s="14">
        <v>96</v>
      </c>
      <c r="F71" s="15">
        <v>73</v>
      </c>
      <c r="G71" s="19">
        <v>30</v>
      </c>
      <c r="H71" s="19">
        <v>43</v>
      </c>
    </row>
    <row r="72" spans="1:8" ht="14.25" customHeight="1">
      <c r="A72" s="27">
        <v>45</v>
      </c>
      <c r="B72" s="15">
        <v>27823</v>
      </c>
      <c r="C72" s="19">
        <v>13707</v>
      </c>
      <c r="D72" s="19">
        <v>14116</v>
      </c>
      <c r="E72" s="14">
        <v>97</v>
      </c>
      <c r="F72" s="15">
        <v>38</v>
      </c>
      <c r="G72" s="19">
        <v>12</v>
      </c>
      <c r="H72" s="19">
        <v>26</v>
      </c>
    </row>
    <row r="73" spans="1:8" ht="12">
      <c r="A73" s="27">
        <v>46</v>
      </c>
      <c r="B73" s="15">
        <v>27311</v>
      </c>
      <c r="C73" s="19">
        <v>13429</v>
      </c>
      <c r="D73" s="19">
        <v>13882</v>
      </c>
      <c r="E73" s="14">
        <v>98</v>
      </c>
      <c r="F73" s="15">
        <v>15</v>
      </c>
      <c r="G73" s="19">
        <v>2</v>
      </c>
      <c r="H73" s="19">
        <v>13</v>
      </c>
    </row>
    <row r="74" spans="1:8" ht="12">
      <c r="A74" s="27">
        <v>47</v>
      </c>
      <c r="B74" s="15">
        <v>27139</v>
      </c>
      <c r="C74" s="19">
        <v>13556</v>
      </c>
      <c r="D74" s="19">
        <v>13583</v>
      </c>
      <c r="E74" s="14">
        <v>99</v>
      </c>
      <c r="F74" s="15">
        <v>12</v>
      </c>
      <c r="G74" s="19">
        <v>2</v>
      </c>
      <c r="H74" s="19">
        <v>10</v>
      </c>
    </row>
    <row r="75" spans="1:8" ht="12">
      <c r="A75" s="27">
        <v>48</v>
      </c>
      <c r="B75" s="15">
        <v>27451</v>
      </c>
      <c r="C75" s="19">
        <v>13776</v>
      </c>
      <c r="D75" s="19">
        <v>13675</v>
      </c>
      <c r="E75" s="24"/>
      <c r="F75" s="12"/>
      <c r="G75" s="25"/>
      <c r="H75" s="25"/>
    </row>
    <row r="76" spans="1:8" ht="12">
      <c r="A76" s="27">
        <v>49</v>
      </c>
      <c r="B76" s="15">
        <v>27005</v>
      </c>
      <c r="C76" s="19">
        <v>13643</v>
      </c>
      <c r="D76" s="19">
        <v>13362</v>
      </c>
      <c r="E76" s="14" t="s">
        <v>29</v>
      </c>
      <c r="F76" s="15">
        <v>9</v>
      </c>
      <c r="G76" s="19">
        <v>2</v>
      </c>
      <c r="H76" s="19">
        <v>7</v>
      </c>
    </row>
    <row r="77" spans="1:8" ht="12">
      <c r="A77" s="28"/>
      <c r="B77" s="15"/>
      <c r="C77" s="19"/>
      <c r="D77" s="19"/>
      <c r="E77" s="14"/>
      <c r="F77" s="15">
        <v>0</v>
      </c>
      <c r="G77" s="19"/>
      <c r="H77" s="19"/>
    </row>
    <row r="78" spans="1:8" ht="12">
      <c r="A78" s="29"/>
      <c r="B78" s="30"/>
      <c r="C78" s="29"/>
      <c r="D78" s="29"/>
      <c r="E78" s="14" t="s">
        <v>7</v>
      </c>
      <c r="F78" s="15">
        <v>95</v>
      </c>
      <c r="G78" s="19">
        <v>65</v>
      </c>
      <c r="H78" s="19">
        <v>30</v>
      </c>
    </row>
    <row r="79" spans="1:8" ht="6" customHeight="1" thickBot="1">
      <c r="A79" s="20"/>
      <c r="B79" s="21"/>
      <c r="C79" s="20"/>
      <c r="D79" s="20"/>
      <c r="E79" s="32"/>
      <c r="F79" s="33"/>
      <c r="G79" s="31"/>
      <c r="H79" s="31"/>
    </row>
    <row r="80" spans="1:4" ht="12">
      <c r="A80" s="2" t="s">
        <v>10</v>
      </c>
      <c r="B80" s="22"/>
      <c r="C80" s="22"/>
      <c r="D80" s="22"/>
    </row>
  </sheetData>
  <mergeCells count="2">
    <mergeCell ref="G3:H3"/>
    <mergeCell ref="A1:H1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Administrator</cp:lastModifiedBy>
  <cp:lastPrinted>2010-10-28T08:13:19Z</cp:lastPrinted>
  <dcterms:created xsi:type="dcterms:W3CDTF">2001-03-22T08:54:38Z</dcterms:created>
  <dcterms:modified xsi:type="dcterms:W3CDTF">2010-10-28T08:14:01Z</dcterms:modified>
  <cp:category/>
  <cp:version/>
  <cp:contentType/>
  <cp:contentStatus/>
</cp:coreProperties>
</file>