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38" sheetId="1" r:id="rId1"/>
  </sheets>
  <definedNames>
    <definedName name="_xlnm.Print_Area" localSheetId="0">'438'!$A$1:$P$29</definedName>
  </definedNames>
  <calcPr fullCalcOnLoad="1"/>
</workbook>
</file>

<file path=xl/sharedStrings.xml><?xml version="1.0" encoding="utf-8"?>
<sst xmlns="http://schemas.openxmlformats.org/spreadsheetml/2006/main" count="50" uniqueCount="40">
  <si>
    <t>甲</t>
  </si>
  <si>
    <t>乙</t>
  </si>
  <si>
    <t>丙</t>
  </si>
  <si>
    <t>件数</t>
  </si>
  <si>
    <t>税額</t>
  </si>
  <si>
    <t>（１）狩 猟 免 状 交 付 状 況</t>
  </si>
  <si>
    <t>年度及び
県事務所別</t>
  </si>
  <si>
    <t>県事務所</t>
  </si>
  <si>
    <t>伊奈波</t>
  </si>
  <si>
    <t>西南濃</t>
  </si>
  <si>
    <t>揖斐</t>
  </si>
  <si>
    <t>本巣</t>
  </si>
  <si>
    <t>山県</t>
  </si>
  <si>
    <t>武儀</t>
  </si>
  <si>
    <t>郡上</t>
  </si>
  <si>
    <t>加茂</t>
  </si>
  <si>
    <t>可児</t>
  </si>
  <si>
    <t>土岐</t>
  </si>
  <si>
    <t>恵那</t>
  </si>
  <si>
    <t>益田</t>
  </si>
  <si>
    <t>飛騨</t>
  </si>
  <si>
    <t>県外</t>
  </si>
  <si>
    <t>総数</t>
  </si>
  <si>
    <t xml:space="preserve"> 資料：県自然保護課</t>
  </si>
  <si>
    <t xml:space="preserve"> 単位：件、千円</t>
  </si>
  <si>
    <t>交付
手数料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</si>
  <si>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</si>
  <si>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</si>
  <si>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</si>
  <si>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</si>
  <si>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</si>
  <si>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</si>
  <si>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</si>
  <si>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</si>
  <si>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</si>
  <si>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</si>
  <si>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</si>
  <si>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</si>
  <si>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198．狩　　　　　猟</t>
  </si>
  <si>
    <t>昭和47年度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</si>
</sst>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" fillId="0" borderId="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125" zoomScaleNormal="125" workbookViewId="0" topLeftCell="A1">
      <selection activeCell="A1" sqref="A1:P1"/>
    </sheetView>
  </sheetViews>
  <sheetFormatPr defaultColWidth="9.00390625" defaultRowHeight="13.5"/>
  <cols>
    <col min="1" max="1" width="0.875" style="1" customWidth="1"/>
    <col min="2" max="2" width="6.25390625" style="3" customWidth="1"/>
    <col min="3" max="3" width="6.875" style="6" customWidth="1"/>
    <col min="4" max="4" width="0.875" style="1" customWidth="1"/>
    <col min="5" max="16" width="6.875" style="1" customWidth="1"/>
    <col min="17" max="25" width="6.125" style="1" customWidth="1"/>
    <col min="26" max="16384" width="9.00390625" style="1" customWidth="1"/>
  </cols>
  <sheetData>
    <row r="1" spans="1:16" ht="21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" s="21" customFormat="1" ht="13.5" customHeight="1" thickBot="1">
      <c r="A4" s="2" t="s">
        <v>24</v>
      </c>
      <c r="B4" s="2"/>
      <c r="C4" s="7"/>
    </row>
    <row r="5" spans="1:16" s="33" customFormat="1" ht="18.75" customHeight="1" thickTop="1">
      <c r="A5" s="22" t="s">
        <v>6</v>
      </c>
      <c r="B5" s="22"/>
      <c r="C5" s="22"/>
      <c r="D5" s="22"/>
      <c r="E5" s="23" t="s">
        <v>22</v>
      </c>
      <c r="F5" s="24"/>
      <c r="G5" s="24"/>
      <c r="H5" s="23" t="s">
        <v>0</v>
      </c>
      <c r="I5" s="24"/>
      <c r="J5" s="24"/>
      <c r="K5" s="23" t="s">
        <v>1</v>
      </c>
      <c r="L5" s="24"/>
      <c r="M5" s="24"/>
      <c r="N5" s="23" t="s">
        <v>2</v>
      </c>
      <c r="O5" s="24"/>
      <c r="P5" s="24"/>
    </row>
    <row r="6" spans="1:16" s="33" customFormat="1" ht="33.75" customHeight="1">
      <c r="A6" s="25"/>
      <c r="B6" s="25"/>
      <c r="C6" s="25"/>
      <c r="D6" s="25"/>
      <c r="E6" s="26" t="s">
        <v>3</v>
      </c>
      <c r="F6" s="26" t="s">
        <v>4</v>
      </c>
      <c r="G6" s="26" t="s">
        <v>25</v>
      </c>
      <c r="H6" s="26" t="s">
        <v>3</v>
      </c>
      <c r="I6" s="26" t="s">
        <v>4</v>
      </c>
      <c r="J6" s="26" t="s">
        <v>25</v>
      </c>
      <c r="K6" s="26" t="s">
        <v>3</v>
      </c>
      <c r="L6" s="26" t="s">
        <v>4</v>
      </c>
      <c r="M6" s="26" t="s">
        <v>25</v>
      </c>
      <c r="N6" s="26" t="s">
        <v>3</v>
      </c>
      <c r="O6" s="26" t="s">
        <v>4</v>
      </c>
      <c r="P6" s="27" t="s">
        <v>25</v>
      </c>
    </row>
    <row r="7" spans="2:5" s="21" customFormat="1" ht="5.25" customHeight="1">
      <c r="B7" s="2"/>
      <c r="C7" s="7"/>
      <c r="E7" s="28"/>
    </row>
    <row r="8" spans="2:16" s="7" customFormat="1" ht="22.5" customHeight="1">
      <c r="B8" s="18" t="s">
        <v>39</v>
      </c>
      <c r="C8" s="18"/>
      <c r="E8" s="8">
        <f>SUM(H8,K8,N8)</f>
        <v>13245</v>
      </c>
      <c r="F8" s="9">
        <f>SUM(I8,L8,O8)</f>
        <v>51925</v>
      </c>
      <c r="G8" s="9">
        <f>SUM(J8,M8,P8)</f>
        <v>3974</v>
      </c>
      <c r="H8" s="10">
        <v>206</v>
      </c>
      <c r="I8" s="10">
        <v>732</v>
      </c>
      <c r="J8" s="10">
        <v>62</v>
      </c>
      <c r="K8" s="10">
        <v>12393</v>
      </c>
      <c r="L8" s="10">
        <v>50224</v>
      </c>
      <c r="M8" s="10">
        <v>3718</v>
      </c>
      <c r="N8" s="10">
        <v>646</v>
      </c>
      <c r="O8" s="10">
        <v>969</v>
      </c>
      <c r="P8" s="10">
        <v>194</v>
      </c>
    </row>
    <row r="9" spans="2:16" s="7" customFormat="1" ht="22.5" customHeight="1">
      <c r="B9" s="18">
        <v>48</v>
      </c>
      <c r="C9" s="18"/>
      <c r="E9" s="8">
        <f>SUM(H9,K9,N9)</f>
        <v>14051</v>
      </c>
      <c r="F9" s="9">
        <f>SUM(I9,L9,O9)</f>
        <v>55984</v>
      </c>
      <c r="G9" s="9">
        <f>SUM(J9,M9,P9)</f>
        <v>4215</v>
      </c>
      <c r="H9" s="10">
        <v>235</v>
      </c>
      <c r="I9" s="10">
        <v>830</v>
      </c>
      <c r="J9" s="10">
        <v>70</v>
      </c>
      <c r="K9" s="10">
        <v>13154</v>
      </c>
      <c r="L9" s="10">
        <v>54161</v>
      </c>
      <c r="M9" s="10">
        <v>3946</v>
      </c>
      <c r="N9" s="10">
        <v>662</v>
      </c>
      <c r="O9" s="10">
        <v>993</v>
      </c>
      <c r="P9" s="10">
        <v>199</v>
      </c>
    </row>
    <row r="10" spans="2:16" s="7" customFormat="1" ht="22.5" customHeight="1">
      <c r="B10" s="18">
        <v>49</v>
      </c>
      <c r="C10" s="18"/>
      <c r="E10" s="8">
        <f>SUM(H10,K10,N10)</f>
        <v>14865</v>
      </c>
      <c r="F10" s="9">
        <f>SUM(I10,L10,O10)</f>
        <v>59618</v>
      </c>
      <c r="G10" s="9">
        <f>SUM(J10,M10,P10)</f>
        <v>4459</v>
      </c>
      <c r="H10" s="10">
        <v>281</v>
      </c>
      <c r="I10" s="10">
        <v>1030</v>
      </c>
      <c r="J10" s="10">
        <v>84</v>
      </c>
      <c r="K10" s="10">
        <v>13770</v>
      </c>
      <c r="L10" s="10">
        <v>57367</v>
      </c>
      <c r="M10" s="10">
        <v>4131</v>
      </c>
      <c r="N10" s="10">
        <v>814</v>
      </c>
      <c r="O10" s="10">
        <v>1221</v>
      </c>
      <c r="P10" s="10">
        <v>244</v>
      </c>
    </row>
    <row r="11" spans="2:16" s="7" customFormat="1" ht="22.5" customHeight="1">
      <c r="B11" s="18">
        <v>50</v>
      </c>
      <c r="C11" s="18"/>
      <c r="E11" s="8">
        <f>SUM(H11,K11,N11)</f>
        <v>15179</v>
      </c>
      <c r="F11" s="9">
        <v>60596</v>
      </c>
      <c r="G11" s="9">
        <f>SUM(J11,M11,P11)</f>
        <v>9107</v>
      </c>
      <c r="H11" s="10">
        <v>321</v>
      </c>
      <c r="I11" s="10">
        <v>1167</v>
      </c>
      <c r="J11" s="10">
        <v>193</v>
      </c>
      <c r="K11" s="10">
        <v>14035</v>
      </c>
      <c r="L11" s="10">
        <v>58195</v>
      </c>
      <c r="M11" s="10">
        <v>8421</v>
      </c>
      <c r="N11" s="10">
        <v>823</v>
      </c>
      <c r="O11" s="10">
        <v>1235</v>
      </c>
      <c r="P11" s="10">
        <v>493</v>
      </c>
    </row>
    <row r="12" spans="2:16" s="29" customFormat="1" ht="22.5" customHeight="1">
      <c r="B12" s="17">
        <v>51</v>
      </c>
      <c r="C12" s="17"/>
      <c r="E12" s="11">
        <f>SUM(H12,K12,N12)</f>
        <v>15201</v>
      </c>
      <c r="F12" s="12">
        <v>60837</v>
      </c>
      <c r="G12" s="12">
        <f>SUM(J12,M12,P12)</f>
        <v>9122</v>
      </c>
      <c r="H12" s="13">
        <v>327</v>
      </c>
      <c r="I12" s="13">
        <v>1209</v>
      </c>
      <c r="J12" s="13">
        <v>196</v>
      </c>
      <c r="K12" s="13">
        <v>13979</v>
      </c>
      <c r="L12" s="13">
        <v>58286</v>
      </c>
      <c r="M12" s="13">
        <v>8387</v>
      </c>
      <c r="N12" s="13">
        <v>895</v>
      </c>
      <c r="O12" s="13">
        <v>1343</v>
      </c>
      <c r="P12" s="13">
        <v>539</v>
      </c>
    </row>
    <row r="13" spans="2:16" s="29" customFormat="1" ht="22.5" customHeight="1">
      <c r="B13" s="14"/>
      <c r="C13" s="15"/>
      <c r="E13" s="11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</row>
    <row r="14" spans="2:16" s="7" customFormat="1" ht="22.5" customHeight="1">
      <c r="B14" s="16" t="s">
        <v>8</v>
      </c>
      <c r="C14" s="16" t="s">
        <v>7</v>
      </c>
      <c r="E14" s="8">
        <f>SUM(H14,K14,N14)</f>
        <v>1501</v>
      </c>
      <c r="F14" s="9">
        <f>SUM(I14,L14,O14)</f>
        <v>6427</v>
      </c>
      <c r="G14" s="9">
        <v>901</v>
      </c>
      <c r="H14" s="10">
        <v>19</v>
      </c>
      <c r="I14" s="10">
        <v>63</v>
      </c>
      <c r="J14" s="10">
        <v>11</v>
      </c>
      <c r="K14" s="10">
        <v>1406</v>
      </c>
      <c r="L14" s="10">
        <v>6250</v>
      </c>
      <c r="M14" s="10">
        <v>844</v>
      </c>
      <c r="N14" s="10">
        <v>76</v>
      </c>
      <c r="O14" s="10">
        <v>114</v>
      </c>
      <c r="P14" s="10">
        <v>47</v>
      </c>
    </row>
    <row r="15" spans="2:16" s="7" customFormat="1" ht="22.5" customHeight="1">
      <c r="B15" s="16" t="s">
        <v>9</v>
      </c>
      <c r="C15" s="16" t="s">
        <v>26</v>
      </c>
      <c r="E15" s="8">
        <f aca="true" t="shared" si="0" ref="E15:E27">SUM(H15,K15,N15)</f>
        <v>805</v>
      </c>
      <c r="F15" s="9">
        <f>SUM(I15,L15,O15)</f>
        <v>3188</v>
      </c>
      <c r="G15" s="9">
        <f aca="true" t="shared" si="1" ref="G15:G27">SUM(J15,M15,P15)</f>
        <v>483</v>
      </c>
      <c r="H15" s="10">
        <v>31</v>
      </c>
      <c r="I15" s="10">
        <v>117</v>
      </c>
      <c r="J15" s="10">
        <v>19</v>
      </c>
      <c r="K15" s="10">
        <v>749</v>
      </c>
      <c r="L15" s="10">
        <v>3033</v>
      </c>
      <c r="M15" s="10">
        <v>449</v>
      </c>
      <c r="N15" s="10">
        <v>25</v>
      </c>
      <c r="O15" s="10">
        <v>38</v>
      </c>
      <c r="P15" s="10">
        <v>15</v>
      </c>
    </row>
    <row r="16" spans="2:16" s="7" customFormat="1" ht="22.5" customHeight="1">
      <c r="B16" s="16" t="s">
        <v>10</v>
      </c>
      <c r="C16" s="16" t="s">
        <v>27</v>
      </c>
      <c r="E16" s="8">
        <f t="shared" si="0"/>
        <v>414</v>
      </c>
      <c r="F16" s="9">
        <v>1697</v>
      </c>
      <c r="G16" s="9">
        <f t="shared" si="1"/>
        <v>248</v>
      </c>
      <c r="H16" s="10">
        <v>27</v>
      </c>
      <c r="I16" s="10">
        <v>102</v>
      </c>
      <c r="J16" s="10">
        <v>16</v>
      </c>
      <c r="K16" s="10">
        <v>380</v>
      </c>
      <c r="L16" s="10">
        <v>1585</v>
      </c>
      <c r="M16" s="10">
        <v>228</v>
      </c>
      <c r="N16" s="10">
        <v>7</v>
      </c>
      <c r="O16" s="10">
        <v>11</v>
      </c>
      <c r="P16" s="10">
        <v>4</v>
      </c>
    </row>
    <row r="17" spans="2:16" s="7" customFormat="1" ht="22.5" customHeight="1">
      <c r="B17" s="16" t="s">
        <v>11</v>
      </c>
      <c r="C17" s="16" t="s">
        <v>28</v>
      </c>
      <c r="E17" s="8">
        <f t="shared" si="0"/>
        <v>237</v>
      </c>
      <c r="F17" s="9">
        <v>928</v>
      </c>
      <c r="G17" s="9">
        <f t="shared" si="1"/>
        <v>142</v>
      </c>
      <c r="H17" s="10">
        <v>6</v>
      </c>
      <c r="I17" s="10">
        <v>20</v>
      </c>
      <c r="J17" s="10">
        <v>4</v>
      </c>
      <c r="K17" s="10">
        <v>224</v>
      </c>
      <c r="L17" s="10">
        <v>898</v>
      </c>
      <c r="M17" s="10">
        <v>134</v>
      </c>
      <c r="N17" s="10">
        <v>7</v>
      </c>
      <c r="O17" s="10">
        <v>11</v>
      </c>
      <c r="P17" s="10">
        <v>4</v>
      </c>
    </row>
    <row r="18" spans="2:16" s="7" customFormat="1" ht="22.5" customHeight="1">
      <c r="B18" s="16" t="s">
        <v>12</v>
      </c>
      <c r="C18" s="16" t="s">
        <v>29</v>
      </c>
      <c r="E18" s="8">
        <f t="shared" si="0"/>
        <v>270</v>
      </c>
      <c r="F18" s="9">
        <v>1008</v>
      </c>
      <c r="G18" s="9">
        <v>162</v>
      </c>
      <c r="H18" s="10">
        <v>14</v>
      </c>
      <c r="I18" s="10">
        <v>51</v>
      </c>
      <c r="J18" s="10">
        <v>8</v>
      </c>
      <c r="K18" s="10">
        <v>252</v>
      </c>
      <c r="L18" s="10">
        <v>952</v>
      </c>
      <c r="M18" s="10">
        <v>151</v>
      </c>
      <c r="N18" s="10">
        <v>4</v>
      </c>
      <c r="O18" s="10">
        <v>6</v>
      </c>
      <c r="P18" s="10">
        <v>2</v>
      </c>
    </row>
    <row r="19" spans="2:16" s="7" customFormat="1" ht="22.5" customHeight="1">
      <c r="B19" s="16" t="s">
        <v>13</v>
      </c>
      <c r="C19" s="16" t="s">
        <v>30</v>
      </c>
      <c r="E19" s="8">
        <f t="shared" si="0"/>
        <v>981</v>
      </c>
      <c r="F19" s="9">
        <v>3734</v>
      </c>
      <c r="G19" s="9">
        <v>589</v>
      </c>
      <c r="H19" s="10">
        <v>9</v>
      </c>
      <c r="I19" s="10">
        <v>36</v>
      </c>
      <c r="J19" s="10">
        <v>5</v>
      </c>
      <c r="K19" s="10">
        <v>925</v>
      </c>
      <c r="L19" s="10">
        <v>3628</v>
      </c>
      <c r="M19" s="10">
        <v>555</v>
      </c>
      <c r="N19" s="10">
        <v>47</v>
      </c>
      <c r="O19" s="10">
        <v>71</v>
      </c>
      <c r="P19" s="10">
        <v>28</v>
      </c>
    </row>
    <row r="20" spans="2:16" s="7" customFormat="1" ht="22.5" customHeight="1">
      <c r="B20" s="16" t="s">
        <v>14</v>
      </c>
      <c r="C20" s="16" t="s">
        <v>31</v>
      </c>
      <c r="E20" s="8">
        <f t="shared" si="0"/>
        <v>687</v>
      </c>
      <c r="F20" s="9">
        <f>SUM(I20,L20,O20)</f>
        <v>2486</v>
      </c>
      <c r="G20" s="9">
        <f t="shared" si="1"/>
        <v>412</v>
      </c>
      <c r="H20" s="10">
        <v>28</v>
      </c>
      <c r="I20" s="10">
        <v>94</v>
      </c>
      <c r="J20" s="10">
        <v>17</v>
      </c>
      <c r="K20" s="10">
        <v>647</v>
      </c>
      <c r="L20" s="10">
        <v>2374</v>
      </c>
      <c r="M20" s="10">
        <v>388</v>
      </c>
      <c r="N20" s="10">
        <v>12</v>
      </c>
      <c r="O20" s="10">
        <v>18</v>
      </c>
      <c r="P20" s="10">
        <v>7</v>
      </c>
    </row>
    <row r="21" spans="2:16" s="7" customFormat="1" ht="22.5" customHeight="1">
      <c r="B21" s="16" t="s">
        <v>15</v>
      </c>
      <c r="C21" s="16" t="s">
        <v>32</v>
      </c>
      <c r="E21" s="8">
        <f t="shared" si="0"/>
        <v>1230</v>
      </c>
      <c r="F21" s="9">
        <f>SUM(I21,L21,O21)</f>
        <v>4621</v>
      </c>
      <c r="G21" s="9">
        <f t="shared" si="1"/>
        <v>738</v>
      </c>
      <c r="H21" s="10">
        <v>18</v>
      </c>
      <c r="I21" s="10">
        <v>66</v>
      </c>
      <c r="J21" s="10">
        <v>11</v>
      </c>
      <c r="K21" s="10">
        <v>1124</v>
      </c>
      <c r="L21" s="10">
        <v>4423</v>
      </c>
      <c r="M21" s="10">
        <v>674</v>
      </c>
      <c r="N21" s="10">
        <v>88</v>
      </c>
      <c r="O21" s="10">
        <v>132</v>
      </c>
      <c r="P21" s="10">
        <v>53</v>
      </c>
    </row>
    <row r="22" spans="2:16" s="7" customFormat="1" ht="22.5" customHeight="1">
      <c r="B22" s="16" t="s">
        <v>16</v>
      </c>
      <c r="C22" s="16" t="s">
        <v>32</v>
      </c>
      <c r="E22" s="8">
        <f t="shared" si="0"/>
        <v>333</v>
      </c>
      <c r="F22" s="9">
        <f>SUM(I22,L22,O22)</f>
        <v>1361</v>
      </c>
      <c r="G22" s="9">
        <f t="shared" si="1"/>
        <v>200</v>
      </c>
      <c r="H22" s="10">
        <v>2</v>
      </c>
      <c r="I22" s="10">
        <v>9</v>
      </c>
      <c r="J22" s="10">
        <v>1</v>
      </c>
      <c r="K22" s="10">
        <v>301</v>
      </c>
      <c r="L22" s="10">
        <v>1307</v>
      </c>
      <c r="M22" s="10">
        <v>181</v>
      </c>
      <c r="N22" s="10">
        <v>30</v>
      </c>
      <c r="O22" s="10">
        <v>45</v>
      </c>
      <c r="P22" s="10">
        <v>18</v>
      </c>
    </row>
    <row r="23" spans="2:16" s="7" customFormat="1" ht="22.5" customHeight="1">
      <c r="B23" s="16" t="s">
        <v>17</v>
      </c>
      <c r="C23" s="16" t="s">
        <v>33</v>
      </c>
      <c r="E23" s="8">
        <f t="shared" si="0"/>
        <v>829</v>
      </c>
      <c r="F23" s="9">
        <v>3143</v>
      </c>
      <c r="G23" s="9">
        <v>497</v>
      </c>
      <c r="H23" s="10">
        <v>35</v>
      </c>
      <c r="I23" s="10">
        <v>143</v>
      </c>
      <c r="J23" s="10">
        <v>21</v>
      </c>
      <c r="K23" s="10">
        <v>663</v>
      </c>
      <c r="L23" s="10">
        <v>2804</v>
      </c>
      <c r="M23" s="10">
        <v>398</v>
      </c>
      <c r="N23" s="10">
        <v>131</v>
      </c>
      <c r="O23" s="10">
        <v>197</v>
      </c>
      <c r="P23" s="10">
        <v>79</v>
      </c>
    </row>
    <row r="24" spans="2:16" s="7" customFormat="1" ht="22.5" customHeight="1">
      <c r="B24" s="16" t="s">
        <v>18</v>
      </c>
      <c r="C24" s="16" t="s">
        <v>34</v>
      </c>
      <c r="E24" s="8">
        <f t="shared" si="0"/>
        <v>1993</v>
      </c>
      <c r="F24" s="9">
        <v>7091</v>
      </c>
      <c r="G24" s="9">
        <f t="shared" si="1"/>
        <v>1196</v>
      </c>
      <c r="H24" s="10">
        <v>31</v>
      </c>
      <c r="I24" s="10">
        <v>125</v>
      </c>
      <c r="J24" s="10">
        <v>19</v>
      </c>
      <c r="K24" s="10">
        <v>1592</v>
      </c>
      <c r="L24" s="10">
        <v>6412</v>
      </c>
      <c r="M24" s="10">
        <v>955</v>
      </c>
      <c r="N24" s="10">
        <v>370</v>
      </c>
      <c r="O24" s="10">
        <v>555</v>
      </c>
      <c r="P24" s="10">
        <v>222</v>
      </c>
    </row>
    <row r="25" spans="2:16" s="7" customFormat="1" ht="22.5" customHeight="1">
      <c r="B25" s="16" t="s">
        <v>19</v>
      </c>
      <c r="C25" s="16" t="s">
        <v>35</v>
      </c>
      <c r="E25" s="8">
        <f t="shared" si="0"/>
        <v>524</v>
      </c>
      <c r="F25" s="9">
        <v>1868</v>
      </c>
      <c r="G25" s="9">
        <v>314</v>
      </c>
      <c r="H25" s="10">
        <v>35</v>
      </c>
      <c r="I25" s="10">
        <v>108</v>
      </c>
      <c r="J25" s="10">
        <v>21</v>
      </c>
      <c r="K25" s="10">
        <v>438</v>
      </c>
      <c r="L25" s="10">
        <v>1684</v>
      </c>
      <c r="M25" s="10">
        <v>263</v>
      </c>
      <c r="N25" s="10">
        <v>51</v>
      </c>
      <c r="O25" s="10">
        <v>77</v>
      </c>
      <c r="P25" s="10">
        <v>31</v>
      </c>
    </row>
    <row r="26" spans="2:16" s="7" customFormat="1" ht="22.5" customHeight="1">
      <c r="B26" s="16" t="s">
        <v>20</v>
      </c>
      <c r="C26" s="16" t="s">
        <v>36</v>
      </c>
      <c r="E26" s="8">
        <f t="shared" si="0"/>
        <v>1209</v>
      </c>
      <c r="F26" s="9">
        <f>SUM(I26,L26,O26)</f>
        <v>5009</v>
      </c>
      <c r="G26" s="9">
        <v>725</v>
      </c>
      <c r="H26" s="10">
        <v>60</v>
      </c>
      <c r="I26" s="10">
        <v>240</v>
      </c>
      <c r="J26" s="10">
        <v>36</v>
      </c>
      <c r="K26" s="10">
        <v>1121</v>
      </c>
      <c r="L26" s="10">
        <v>4727</v>
      </c>
      <c r="M26" s="10">
        <v>673</v>
      </c>
      <c r="N26" s="10">
        <v>28</v>
      </c>
      <c r="O26" s="10">
        <v>42</v>
      </c>
      <c r="P26" s="10">
        <v>17</v>
      </c>
    </row>
    <row r="27" spans="2:16" s="7" customFormat="1" ht="22.5" customHeight="1">
      <c r="B27" s="16" t="s">
        <v>21</v>
      </c>
      <c r="C27" s="16" t="s">
        <v>37</v>
      </c>
      <c r="E27" s="8">
        <f t="shared" si="0"/>
        <v>4188</v>
      </c>
      <c r="F27" s="9">
        <v>18279</v>
      </c>
      <c r="G27" s="9">
        <v>2513</v>
      </c>
      <c r="H27" s="10">
        <v>12</v>
      </c>
      <c r="I27" s="10">
        <v>39</v>
      </c>
      <c r="J27" s="10">
        <v>7</v>
      </c>
      <c r="K27" s="10">
        <v>4157</v>
      </c>
      <c r="L27" s="10">
        <v>18212</v>
      </c>
      <c r="M27" s="10">
        <v>2494</v>
      </c>
      <c r="N27" s="10">
        <v>19</v>
      </c>
      <c r="O27" s="10">
        <v>29</v>
      </c>
      <c r="P27" s="10">
        <v>11</v>
      </c>
    </row>
    <row r="28" spans="2:5" s="21" customFormat="1" ht="5.25" customHeight="1" thickBot="1">
      <c r="B28" s="2"/>
      <c r="C28" s="7"/>
      <c r="E28" s="30"/>
    </row>
    <row r="29" spans="1:16" s="21" customFormat="1" ht="10.5">
      <c r="A29" s="4" t="s">
        <v>23</v>
      </c>
      <c r="B29" s="4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</sheetData>
  <mergeCells count="12">
    <mergeCell ref="N5:P5"/>
    <mergeCell ref="A1:P1"/>
    <mergeCell ref="A2:P2"/>
    <mergeCell ref="A5:D6"/>
    <mergeCell ref="E5:G5"/>
    <mergeCell ref="H5:J5"/>
    <mergeCell ref="K5:M5"/>
    <mergeCell ref="B12:C12"/>
    <mergeCell ref="B8:C8"/>
    <mergeCell ref="B9:C9"/>
    <mergeCell ref="B10:C10"/>
    <mergeCell ref="B11:C11"/>
  </mergeCells>
  <printOptions horizontalCentered="1"/>
  <pageMargins left="0.1968503937007874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2011-02-03T04:39:20Z</cp:lastPrinted>
  <dcterms:created xsi:type="dcterms:W3CDTF">2001-03-28T05:18:44Z</dcterms:created>
  <dcterms:modified xsi:type="dcterms:W3CDTF">2011-02-03T04:39:28Z</dcterms:modified>
  <cp:category/>
  <cp:version/>
  <cp:contentType/>
  <cp:contentStatus/>
</cp:coreProperties>
</file>