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28-229" sheetId="1" r:id="rId1"/>
  </sheets>
  <definedNames>
    <definedName name="_xlnm.Print_Area" localSheetId="0">'228-229'!$A$1:$R$74</definedName>
  </definedNames>
  <calcPr fullCalcOnLoad="1"/>
</workbook>
</file>

<file path=xl/sharedStrings.xml><?xml version="1.0" encoding="utf-8"?>
<sst xmlns="http://schemas.openxmlformats.org/spreadsheetml/2006/main" count="158" uniqueCount="34">
  <si>
    <t>総数</t>
  </si>
  <si>
    <t>昭和43年10月1日現在</t>
  </si>
  <si>
    <t>-</t>
  </si>
  <si>
    <t>…</t>
  </si>
  <si>
    <t>（その１住宅数）</t>
  </si>
  <si>
    <t>１階</t>
  </si>
  <si>
    <t>２階以上</t>
  </si>
  <si>
    <t>１戸建</t>
  </si>
  <si>
    <t>長屋建</t>
  </si>
  <si>
    <t>専用住宅</t>
  </si>
  <si>
    <t>農林漁業併用住宅</t>
  </si>
  <si>
    <t>店舗その他の併用住宅</t>
  </si>
  <si>
    <t>（その２敷地面積㎡）</t>
  </si>
  <si>
    <t>20.0％未満</t>
  </si>
  <si>
    <t>20.0～29.9</t>
  </si>
  <si>
    <t>30.0～39.9</t>
  </si>
  <si>
    <t>40.0～49.9</t>
  </si>
  <si>
    <t>50.0～59.9</t>
  </si>
  <si>
    <t>60.0～69.9</t>
  </si>
  <si>
    <t>70.0～79.9</t>
  </si>
  <si>
    <t>80.0～89.9</t>
  </si>
  <si>
    <t>90.0％以上</t>
  </si>
  <si>
    <t>-</t>
  </si>
  <si>
    <t>…</t>
  </si>
  <si>
    <t>…</t>
  </si>
  <si>
    <t>…</t>
  </si>
  <si>
    <t>…</t>
  </si>
  <si>
    <t>建築面積による敷地の利用率</t>
  </si>
  <si>
    <t>１戸建・長屋建
住 宅 総 数</t>
  </si>
  <si>
    <t>１住宅あたり
利   用   率
（％）</t>
  </si>
  <si>
    <t>（10） 住宅の種類、建て方、階数、敷地の利用率（建築面積による）別１戸建・長屋建の住宅数および敷地面積</t>
  </si>
  <si>
    <t>敷地面積不詳</t>
  </si>
  <si>
    <t>　資　料：県統計課「住宅統計調査報告」</t>
  </si>
  <si>
    <t>地域、住宅の種類、
建て方、階数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</si>
</sst>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##\ ###\ ##0.00"/>
    <numFmt numFmtId="179" formatCode="###\ ###\ ##0.0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7" fontId="2" fillId="0" borderId="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7" fontId="3" fillId="0" borderId="2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49" fontId="2" fillId="0" borderId="0" xfId="0" applyNumberFormat="1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distributed" vertical="center" wrapText="1" indent="1"/>
    </xf>
    <xf numFmtId="0" fontId="0" fillId="0" borderId="9" xfId="0" applyFill="1" applyBorder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0" fontId="0" fillId="0" borderId="11" xfId="0" applyFill="1" applyBorder="1" applyAlignment="1">
      <alignment horizontal="distributed" indent="1"/>
    </xf>
    <xf numFmtId="0" fontId="0" fillId="0" borderId="12" xfId="0" applyFill="1" applyBorder="1" applyAlignment="1">
      <alignment horizontal="distributed" indent="1"/>
    </xf>
    <xf numFmtId="0" fontId="2" fillId="0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distributed" vertical="center" indent="8"/>
    </xf>
    <xf numFmtId="0" fontId="2" fillId="0" borderId="16" xfId="0" applyFont="1" applyFill="1" applyBorder="1" applyAlignment="1">
      <alignment horizontal="distributed" vertical="center" indent="8"/>
    </xf>
    <xf numFmtId="0" fontId="2" fillId="0" borderId="17" xfId="0" applyFont="1" applyFill="1" applyBorder="1" applyAlignment="1">
      <alignment horizontal="distributed" vertical="center" indent="8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5" zoomScaleNormal="125" zoomScaleSheetLayoutView="200" workbookViewId="0" topLeftCell="A10">
      <selection activeCell="H24" sqref="H24"/>
    </sheetView>
  </sheetViews>
  <sheetFormatPr defaultColWidth="9.00390625" defaultRowHeight="13.5"/>
  <cols>
    <col min="1" max="1" width="0.875" style="6" customWidth="1"/>
    <col min="2" max="3" width="2.625" style="6" customWidth="1"/>
    <col min="4" max="4" width="14.00390625" style="6" customWidth="1"/>
    <col min="5" max="5" width="0.875" style="6" customWidth="1"/>
    <col min="6" max="18" width="11.625" style="6" customWidth="1"/>
    <col min="19" max="16384" width="9.00390625" style="6" customWidth="1"/>
  </cols>
  <sheetData>
    <row r="1" spans="1:18" ht="18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7:18" s="1" customFormat="1" ht="13.5" customHeight="1" thickBot="1">
      <c r="Q2" s="3"/>
      <c r="R2" s="3" t="s">
        <v>1</v>
      </c>
    </row>
    <row r="3" spans="1:18" s="1" customFormat="1" ht="18" customHeight="1" thickTop="1">
      <c r="A3" s="28" t="s">
        <v>33</v>
      </c>
      <c r="B3" s="29"/>
      <c r="C3" s="29"/>
      <c r="D3" s="29"/>
      <c r="E3" s="30"/>
      <c r="F3" s="33" t="s">
        <v>28</v>
      </c>
      <c r="G3" s="35" t="s">
        <v>27</v>
      </c>
      <c r="H3" s="36"/>
      <c r="I3" s="36"/>
      <c r="J3" s="36"/>
      <c r="K3" s="36"/>
      <c r="L3" s="36"/>
      <c r="M3" s="36"/>
      <c r="N3" s="36"/>
      <c r="O3" s="36"/>
      <c r="P3" s="37"/>
      <c r="Q3" s="38" t="s">
        <v>31</v>
      </c>
      <c r="R3" s="38" t="s">
        <v>29</v>
      </c>
    </row>
    <row r="4" spans="1:18" s="1" customFormat="1" ht="22.5" customHeight="1">
      <c r="A4" s="31"/>
      <c r="B4" s="31"/>
      <c r="C4" s="31"/>
      <c r="D4" s="31"/>
      <c r="E4" s="32"/>
      <c r="F4" s="34"/>
      <c r="G4" s="8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39"/>
      <c r="R4" s="39"/>
    </row>
    <row r="5" spans="6:15" s="1" customFormat="1" ht="5.25" customHeight="1">
      <c r="F5" s="7"/>
      <c r="M5" s="12"/>
      <c r="O5" s="12"/>
    </row>
    <row r="6" spans="1:18" s="1" customFormat="1" ht="12.75" customHeight="1">
      <c r="A6" s="25" t="s">
        <v>4</v>
      </c>
      <c r="B6" s="25"/>
      <c r="C6" s="25"/>
      <c r="D6" s="25"/>
      <c r="E6" s="16"/>
      <c r="F6" s="5"/>
      <c r="G6" s="5"/>
      <c r="H6" s="5"/>
      <c r="I6" s="5"/>
      <c r="J6" s="5"/>
      <c r="K6" s="5"/>
      <c r="L6" s="5"/>
      <c r="M6" s="9"/>
      <c r="N6" s="5"/>
      <c r="O6" s="9"/>
      <c r="P6" s="5"/>
      <c r="Q6" s="5"/>
      <c r="R6" s="18"/>
    </row>
    <row r="7" spans="1:18" s="1" customFormat="1" ht="12.75" customHeight="1">
      <c r="A7" s="26" t="s">
        <v>0</v>
      </c>
      <c r="B7" s="26"/>
      <c r="C7" s="26"/>
      <c r="D7" s="26"/>
      <c r="E7" s="20"/>
      <c r="F7" s="21">
        <f>SUM(F9:F10)</f>
        <v>356180</v>
      </c>
      <c r="G7" s="10">
        <f>SUM(G9:G10)</f>
        <v>356170</v>
      </c>
      <c r="H7" s="10">
        <f aca="true" t="shared" si="0" ref="H7:Q7">SUM(H9:H10)</f>
        <v>31750</v>
      </c>
      <c r="I7" s="10">
        <v>50610</v>
      </c>
      <c r="J7" s="10">
        <v>55140</v>
      </c>
      <c r="K7" s="10">
        <v>51140</v>
      </c>
      <c r="L7" s="10">
        <v>46200</v>
      </c>
      <c r="M7" s="10">
        <f t="shared" si="0"/>
        <v>38020</v>
      </c>
      <c r="N7" s="10">
        <v>30880</v>
      </c>
      <c r="O7" s="10">
        <f t="shared" si="0"/>
        <v>33490</v>
      </c>
      <c r="P7" s="10">
        <f t="shared" si="0"/>
        <v>18950</v>
      </c>
      <c r="Q7" s="10">
        <f t="shared" si="0"/>
        <v>10</v>
      </c>
      <c r="R7" s="22">
        <v>34.9</v>
      </c>
    </row>
    <row r="8" spans="2:18" s="1" customFormat="1" ht="8.25" customHeight="1">
      <c r="B8" s="24"/>
      <c r="C8" s="24"/>
      <c r="D8" s="24"/>
      <c r="F8" s="4"/>
      <c r="G8" s="5"/>
      <c r="H8" s="5"/>
      <c r="I8" s="5"/>
      <c r="J8" s="5"/>
      <c r="K8" s="5"/>
      <c r="L8" s="5"/>
      <c r="M8" s="9"/>
      <c r="N8" s="5"/>
      <c r="O8" s="9"/>
      <c r="P8" s="5"/>
      <c r="Q8" s="5"/>
      <c r="R8" s="18"/>
    </row>
    <row r="9" spans="2:18" s="1" customFormat="1" ht="12.75" customHeight="1">
      <c r="B9" s="13"/>
      <c r="D9" s="14" t="s">
        <v>5</v>
      </c>
      <c r="F9" s="4">
        <v>193000</v>
      </c>
      <c r="G9" s="5">
        <v>193000</v>
      </c>
      <c r="H9" s="5">
        <v>15930</v>
      </c>
      <c r="I9" s="5">
        <v>27630</v>
      </c>
      <c r="J9" s="5">
        <v>29530</v>
      </c>
      <c r="K9" s="5">
        <v>26380</v>
      </c>
      <c r="L9" s="5">
        <v>24200</v>
      </c>
      <c r="M9" s="9">
        <v>21920</v>
      </c>
      <c r="N9" s="5">
        <v>18410</v>
      </c>
      <c r="O9" s="9">
        <v>20260</v>
      </c>
      <c r="P9" s="5">
        <v>8730</v>
      </c>
      <c r="Q9" s="5" t="s">
        <v>22</v>
      </c>
      <c r="R9" s="18">
        <v>35.3</v>
      </c>
    </row>
    <row r="10" spans="2:18" s="1" customFormat="1" ht="12.75" customHeight="1">
      <c r="B10" s="13"/>
      <c r="D10" s="14" t="s">
        <v>6</v>
      </c>
      <c r="F10" s="4">
        <v>163180</v>
      </c>
      <c r="G10" s="5">
        <v>163170</v>
      </c>
      <c r="H10" s="5">
        <v>15820</v>
      </c>
      <c r="I10" s="5">
        <v>22990</v>
      </c>
      <c r="J10" s="5">
        <v>25600</v>
      </c>
      <c r="K10" s="5">
        <v>24750</v>
      </c>
      <c r="L10" s="5">
        <v>21990</v>
      </c>
      <c r="M10" s="9">
        <v>16100</v>
      </c>
      <c r="N10" s="5">
        <v>12460</v>
      </c>
      <c r="O10" s="9">
        <v>13230</v>
      </c>
      <c r="P10" s="5">
        <v>10220</v>
      </c>
      <c r="Q10" s="5">
        <v>10</v>
      </c>
      <c r="R10" s="18">
        <v>34.4</v>
      </c>
    </row>
    <row r="11" spans="2:18" s="1" customFormat="1" ht="8.25" customHeight="1">
      <c r="B11" s="24"/>
      <c r="C11" s="24"/>
      <c r="D11" s="24"/>
      <c r="F11" s="4"/>
      <c r="G11" s="5"/>
      <c r="H11" s="5"/>
      <c r="I11" s="5"/>
      <c r="J11" s="5"/>
      <c r="K11" s="5"/>
      <c r="L11" s="5"/>
      <c r="M11" s="9"/>
      <c r="N11" s="5"/>
      <c r="O11" s="9"/>
      <c r="P11" s="5"/>
      <c r="Q11" s="5"/>
      <c r="R11" s="18"/>
    </row>
    <row r="12" spans="2:18" s="1" customFormat="1" ht="12.75" customHeight="1">
      <c r="B12" s="13"/>
      <c r="C12" s="24" t="s">
        <v>7</v>
      </c>
      <c r="D12" s="24"/>
      <c r="F12" s="4">
        <f>SUM(F13:F14)</f>
        <v>319050</v>
      </c>
      <c r="G12" s="9">
        <v>319050</v>
      </c>
      <c r="H12" s="9">
        <v>31280</v>
      </c>
      <c r="I12" s="9">
        <f aca="true" t="shared" si="1" ref="I12:Q12">SUM(I13:I14)</f>
        <v>48670</v>
      </c>
      <c r="J12" s="9">
        <f t="shared" si="1"/>
        <v>51000</v>
      </c>
      <c r="K12" s="9">
        <v>46200</v>
      </c>
      <c r="L12" s="9">
        <f t="shared" si="1"/>
        <v>41820</v>
      </c>
      <c r="M12" s="9">
        <v>32980</v>
      </c>
      <c r="N12" s="9">
        <f t="shared" si="1"/>
        <v>25650</v>
      </c>
      <c r="O12" s="9">
        <f t="shared" si="1"/>
        <v>25840</v>
      </c>
      <c r="P12" s="9">
        <f t="shared" si="1"/>
        <v>15600</v>
      </c>
      <c r="Q12" s="9">
        <f t="shared" si="1"/>
        <v>10</v>
      </c>
      <c r="R12" s="19">
        <v>34.2</v>
      </c>
    </row>
    <row r="13" spans="2:18" s="1" customFormat="1" ht="12.75" customHeight="1">
      <c r="B13" s="13"/>
      <c r="D13" s="14" t="s">
        <v>5</v>
      </c>
      <c r="F13" s="4">
        <v>164620</v>
      </c>
      <c r="G13" s="5">
        <v>164620</v>
      </c>
      <c r="H13" s="5">
        <v>15640</v>
      </c>
      <c r="I13" s="5">
        <v>26310</v>
      </c>
      <c r="J13" s="5">
        <v>26390</v>
      </c>
      <c r="K13" s="5">
        <v>22620</v>
      </c>
      <c r="L13" s="5">
        <v>21160</v>
      </c>
      <c r="M13" s="9">
        <v>17850</v>
      </c>
      <c r="N13" s="5">
        <v>14170</v>
      </c>
      <c r="O13" s="9">
        <v>14260</v>
      </c>
      <c r="P13" s="5">
        <v>6220</v>
      </c>
      <c r="Q13" s="5" t="s">
        <v>22</v>
      </c>
      <c r="R13" s="18">
        <v>34.4</v>
      </c>
    </row>
    <row r="14" spans="1:18" s="1" customFormat="1" ht="12.75" customHeight="1">
      <c r="A14" s="15"/>
      <c r="B14" s="13"/>
      <c r="D14" s="14" t="s">
        <v>6</v>
      </c>
      <c r="F14" s="4">
        <v>154430</v>
      </c>
      <c r="G14" s="5">
        <v>154420</v>
      </c>
      <c r="H14" s="5">
        <v>15650</v>
      </c>
      <c r="I14" s="5">
        <v>22360</v>
      </c>
      <c r="J14" s="5">
        <v>24610</v>
      </c>
      <c r="K14" s="5">
        <v>23570</v>
      </c>
      <c r="L14" s="5">
        <v>20660</v>
      </c>
      <c r="M14" s="9">
        <v>15120</v>
      </c>
      <c r="N14" s="5">
        <v>11480</v>
      </c>
      <c r="O14" s="9">
        <v>11580</v>
      </c>
      <c r="P14" s="5">
        <v>9380</v>
      </c>
      <c r="Q14" s="5">
        <v>10</v>
      </c>
      <c r="R14" s="18">
        <v>34.1</v>
      </c>
    </row>
    <row r="15" spans="2:18" s="1" customFormat="1" ht="8.25" customHeight="1">
      <c r="B15" s="24"/>
      <c r="C15" s="24"/>
      <c r="D15" s="24"/>
      <c r="F15" s="4"/>
      <c r="G15" s="5"/>
      <c r="H15" s="5"/>
      <c r="I15" s="5"/>
      <c r="J15" s="5"/>
      <c r="K15" s="5"/>
      <c r="L15" s="5"/>
      <c r="M15" s="9"/>
      <c r="N15" s="5"/>
      <c r="O15" s="9"/>
      <c r="P15" s="5"/>
      <c r="Q15" s="5"/>
      <c r="R15" s="18"/>
    </row>
    <row r="16" spans="2:18" s="1" customFormat="1" ht="12.75" customHeight="1">
      <c r="B16" s="13"/>
      <c r="C16" s="24" t="s">
        <v>8</v>
      </c>
      <c r="D16" s="24"/>
      <c r="F16" s="4">
        <f aca="true" t="shared" si="2" ref="F16:P16">SUM(F17:F18)</f>
        <v>37130</v>
      </c>
      <c r="G16" s="9">
        <f t="shared" si="2"/>
        <v>37130</v>
      </c>
      <c r="H16" s="9">
        <f t="shared" si="2"/>
        <v>460</v>
      </c>
      <c r="I16" s="9">
        <f t="shared" si="2"/>
        <v>1940</v>
      </c>
      <c r="J16" s="9">
        <f t="shared" si="2"/>
        <v>4130</v>
      </c>
      <c r="K16" s="9">
        <f t="shared" si="2"/>
        <v>4940</v>
      </c>
      <c r="L16" s="9">
        <f t="shared" si="2"/>
        <v>4370</v>
      </c>
      <c r="M16" s="9">
        <f t="shared" si="2"/>
        <v>5040</v>
      </c>
      <c r="N16" s="9">
        <f t="shared" si="2"/>
        <v>5230</v>
      </c>
      <c r="O16" s="9">
        <f t="shared" si="2"/>
        <v>7650</v>
      </c>
      <c r="P16" s="9">
        <f t="shared" si="2"/>
        <v>3350</v>
      </c>
      <c r="Q16" s="9" t="s">
        <v>22</v>
      </c>
      <c r="R16" s="19">
        <v>54</v>
      </c>
    </row>
    <row r="17" spans="2:18" s="1" customFormat="1" ht="12.75" customHeight="1">
      <c r="B17" s="13"/>
      <c r="D17" s="14" t="s">
        <v>5</v>
      </c>
      <c r="F17" s="4">
        <v>28380</v>
      </c>
      <c r="G17" s="5">
        <v>28380</v>
      </c>
      <c r="H17" s="5">
        <v>290</v>
      </c>
      <c r="I17" s="5">
        <v>1320</v>
      </c>
      <c r="J17" s="5">
        <v>3140</v>
      </c>
      <c r="K17" s="5">
        <v>3760</v>
      </c>
      <c r="L17" s="5">
        <v>3040</v>
      </c>
      <c r="M17" s="9">
        <v>4060</v>
      </c>
      <c r="N17" s="5">
        <v>4240</v>
      </c>
      <c r="O17" s="9">
        <v>6000</v>
      </c>
      <c r="P17" s="5">
        <v>2510</v>
      </c>
      <c r="Q17" s="5" t="s">
        <v>22</v>
      </c>
      <c r="R17" s="18">
        <v>54.3</v>
      </c>
    </row>
    <row r="18" spans="1:18" s="1" customFormat="1" ht="12.75" customHeight="1">
      <c r="A18" s="15"/>
      <c r="B18" s="13"/>
      <c r="D18" s="14" t="s">
        <v>6</v>
      </c>
      <c r="F18" s="4">
        <v>8750</v>
      </c>
      <c r="G18" s="5">
        <v>8750</v>
      </c>
      <c r="H18" s="5">
        <v>170</v>
      </c>
      <c r="I18" s="5">
        <v>620</v>
      </c>
      <c r="J18" s="5">
        <v>990</v>
      </c>
      <c r="K18" s="5">
        <v>1180</v>
      </c>
      <c r="L18" s="5">
        <v>1330</v>
      </c>
      <c r="M18" s="9">
        <v>980</v>
      </c>
      <c r="N18" s="5">
        <v>990</v>
      </c>
      <c r="O18" s="9">
        <v>1650</v>
      </c>
      <c r="P18" s="5">
        <v>840</v>
      </c>
      <c r="Q18" s="5" t="s">
        <v>22</v>
      </c>
      <c r="R18" s="18">
        <v>53.3</v>
      </c>
    </row>
    <row r="19" spans="2:18" s="1" customFormat="1" ht="8.25" customHeight="1">
      <c r="B19" s="24"/>
      <c r="C19" s="24"/>
      <c r="D19" s="24"/>
      <c r="F19" s="4"/>
      <c r="G19" s="5"/>
      <c r="H19" s="5"/>
      <c r="I19" s="5"/>
      <c r="J19" s="5"/>
      <c r="K19" s="5"/>
      <c r="L19" s="5"/>
      <c r="M19" s="9"/>
      <c r="N19" s="5"/>
      <c r="O19" s="9"/>
      <c r="P19" s="5"/>
      <c r="Q19" s="5"/>
      <c r="R19" s="18"/>
    </row>
    <row r="20" spans="2:18" s="1" customFormat="1" ht="12.75" customHeight="1">
      <c r="B20" s="24" t="s">
        <v>9</v>
      </c>
      <c r="C20" s="24"/>
      <c r="D20" s="24"/>
      <c r="F20" s="4">
        <f aca="true" t="shared" si="3" ref="F20:K20">SUM(F21:F22)</f>
        <v>254720</v>
      </c>
      <c r="G20" s="9">
        <f t="shared" si="3"/>
        <v>254720</v>
      </c>
      <c r="H20" s="9">
        <f t="shared" si="3"/>
        <v>21370</v>
      </c>
      <c r="I20" s="9">
        <f t="shared" si="3"/>
        <v>36000</v>
      </c>
      <c r="J20" s="9">
        <f t="shared" si="3"/>
        <v>39750</v>
      </c>
      <c r="K20" s="9">
        <f t="shared" si="3"/>
        <v>37160</v>
      </c>
      <c r="L20" s="9">
        <v>33180</v>
      </c>
      <c r="M20" s="9">
        <f>SUM(M21:M22)</f>
        <v>27900</v>
      </c>
      <c r="N20" s="9">
        <f>SUM(N21:N22)</f>
        <v>22960</v>
      </c>
      <c r="O20" s="9">
        <f>SUM(O21:O22)</f>
        <v>25190</v>
      </c>
      <c r="P20" s="9">
        <f>SUM(P21:P22)</f>
        <v>11200</v>
      </c>
      <c r="Q20" s="9" t="s">
        <v>22</v>
      </c>
      <c r="R20" s="19">
        <v>34.7</v>
      </c>
    </row>
    <row r="21" spans="2:18" s="1" customFormat="1" ht="12.75" customHeight="1">
      <c r="B21" s="13"/>
      <c r="D21" s="14" t="s">
        <v>5</v>
      </c>
      <c r="F21" s="4">
        <v>154340</v>
      </c>
      <c r="G21" s="5">
        <v>154340</v>
      </c>
      <c r="H21" s="5">
        <v>11960</v>
      </c>
      <c r="I21" s="5">
        <v>21790</v>
      </c>
      <c r="J21" s="5">
        <v>23430</v>
      </c>
      <c r="K21" s="5">
        <v>20850</v>
      </c>
      <c r="L21" s="5">
        <v>19080</v>
      </c>
      <c r="M21" s="9">
        <v>17920</v>
      </c>
      <c r="N21" s="5">
        <v>15090</v>
      </c>
      <c r="O21" s="9">
        <v>17270</v>
      </c>
      <c r="P21" s="5">
        <v>6950</v>
      </c>
      <c r="Q21" s="5" t="s">
        <v>22</v>
      </c>
      <c r="R21" s="18">
        <v>35.5</v>
      </c>
    </row>
    <row r="22" spans="1:18" s="1" customFormat="1" ht="12.75" customHeight="1">
      <c r="A22" s="15"/>
      <c r="B22" s="13"/>
      <c r="D22" s="14" t="s">
        <v>6</v>
      </c>
      <c r="F22" s="4">
        <v>100380</v>
      </c>
      <c r="G22" s="5">
        <v>100380</v>
      </c>
      <c r="H22" s="5">
        <v>9410</v>
      </c>
      <c r="I22" s="5">
        <v>14210</v>
      </c>
      <c r="J22" s="5">
        <v>16320</v>
      </c>
      <c r="K22" s="5">
        <v>16310</v>
      </c>
      <c r="L22" s="5">
        <v>14110</v>
      </c>
      <c r="M22" s="9">
        <v>9980</v>
      </c>
      <c r="N22" s="5">
        <v>7870</v>
      </c>
      <c r="O22" s="9">
        <v>7920</v>
      </c>
      <c r="P22" s="5">
        <v>4250</v>
      </c>
      <c r="Q22" s="5" t="s">
        <v>22</v>
      </c>
      <c r="R22" s="18">
        <v>33.8</v>
      </c>
    </row>
    <row r="23" spans="2:18" s="1" customFormat="1" ht="7.5" customHeight="1">
      <c r="B23" s="24"/>
      <c r="C23" s="24"/>
      <c r="D23" s="24"/>
      <c r="F23" s="4"/>
      <c r="G23" s="5"/>
      <c r="H23" s="5"/>
      <c r="I23" s="5"/>
      <c r="J23" s="5"/>
      <c r="K23" s="5"/>
      <c r="L23" s="5"/>
      <c r="M23" s="9"/>
      <c r="N23" s="5"/>
      <c r="O23" s="9"/>
      <c r="P23" s="5"/>
      <c r="Q23" s="5"/>
      <c r="R23" s="18"/>
    </row>
    <row r="24" spans="2:18" s="1" customFormat="1" ht="12.75" customHeight="1">
      <c r="B24" s="13"/>
      <c r="C24" s="24" t="s">
        <v>7</v>
      </c>
      <c r="D24" s="24"/>
      <c r="F24" s="4">
        <v>220100</v>
      </c>
      <c r="G24" s="9">
        <v>220100</v>
      </c>
      <c r="H24" s="9">
        <f aca="true" t="shared" si="4" ref="F24:K24">SUM(H25:H26)</f>
        <v>20930</v>
      </c>
      <c r="I24" s="9">
        <f t="shared" si="4"/>
        <v>34140</v>
      </c>
      <c r="J24" s="9">
        <f t="shared" si="4"/>
        <v>35770</v>
      </c>
      <c r="K24" s="9">
        <f t="shared" si="4"/>
        <v>32350</v>
      </c>
      <c r="L24" s="9">
        <v>29080</v>
      </c>
      <c r="M24" s="9">
        <f>SUM(M25:M26)</f>
        <v>23180</v>
      </c>
      <c r="N24" s="9">
        <f>SUM(N25:N26)</f>
        <v>18040</v>
      </c>
      <c r="O24" s="9">
        <f>SUM(O25:O26)</f>
        <v>18120</v>
      </c>
      <c r="P24" s="9">
        <f>SUM(P25:P26)</f>
        <v>8500</v>
      </c>
      <c r="Q24" s="9" t="s">
        <v>22</v>
      </c>
      <c r="R24" s="19">
        <v>33.8</v>
      </c>
    </row>
    <row r="25" spans="2:18" s="1" customFormat="1" ht="12.75" customHeight="1">
      <c r="B25" s="13"/>
      <c r="D25" s="14" t="s">
        <v>5</v>
      </c>
      <c r="F25" s="4">
        <v>126800</v>
      </c>
      <c r="G25" s="5">
        <v>126800</v>
      </c>
      <c r="H25" s="5">
        <v>11670</v>
      </c>
      <c r="I25" s="5">
        <v>20480</v>
      </c>
      <c r="J25" s="5">
        <v>20360</v>
      </c>
      <c r="K25" s="5">
        <v>17140</v>
      </c>
      <c r="L25" s="5">
        <v>16070</v>
      </c>
      <c r="M25" s="9">
        <v>13990</v>
      </c>
      <c r="N25" s="5">
        <v>10960</v>
      </c>
      <c r="O25" s="9">
        <v>11480</v>
      </c>
      <c r="P25" s="5">
        <v>4660</v>
      </c>
      <c r="Q25" s="5" t="s">
        <v>22</v>
      </c>
      <c r="R25" s="18">
        <v>34.2</v>
      </c>
    </row>
    <row r="26" spans="1:18" s="1" customFormat="1" ht="12.75" customHeight="1">
      <c r="A26" s="15"/>
      <c r="B26" s="13"/>
      <c r="D26" s="14" t="s">
        <v>6</v>
      </c>
      <c r="F26" s="4">
        <v>93310</v>
      </c>
      <c r="G26" s="5">
        <v>93310</v>
      </c>
      <c r="H26" s="5">
        <v>9260</v>
      </c>
      <c r="I26" s="5">
        <v>13660</v>
      </c>
      <c r="J26" s="5">
        <v>15410</v>
      </c>
      <c r="K26" s="5">
        <v>15210</v>
      </c>
      <c r="L26" s="5">
        <v>13020</v>
      </c>
      <c r="M26" s="9">
        <v>9190</v>
      </c>
      <c r="N26" s="5">
        <v>7080</v>
      </c>
      <c r="O26" s="9">
        <v>6640</v>
      </c>
      <c r="P26" s="5">
        <v>3840</v>
      </c>
      <c r="Q26" s="5" t="s">
        <v>22</v>
      </c>
      <c r="R26" s="18">
        <v>33.4</v>
      </c>
    </row>
    <row r="27" spans="2:18" s="1" customFormat="1" ht="8.25" customHeight="1">
      <c r="B27" s="24"/>
      <c r="C27" s="24"/>
      <c r="D27" s="24"/>
      <c r="F27" s="4"/>
      <c r="G27" s="5"/>
      <c r="H27" s="5"/>
      <c r="I27" s="5"/>
      <c r="J27" s="5"/>
      <c r="K27" s="5"/>
      <c r="L27" s="5"/>
      <c r="M27" s="9"/>
      <c r="N27" s="5"/>
      <c r="O27" s="9"/>
      <c r="P27" s="5"/>
      <c r="Q27" s="5"/>
      <c r="R27" s="18"/>
    </row>
    <row r="28" spans="2:18" s="1" customFormat="1" ht="12.75" customHeight="1">
      <c r="B28" s="13"/>
      <c r="C28" s="24" t="s">
        <v>8</v>
      </c>
      <c r="D28" s="24"/>
      <c r="F28" s="4">
        <f aca="true" t="shared" si="5" ref="F28:P28">SUM(F29:F30)</f>
        <v>34610</v>
      </c>
      <c r="G28" s="9">
        <f t="shared" si="5"/>
        <v>34610</v>
      </c>
      <c r="H28" s="9">
        <f t="shared" si="5"/>
        <v>440</v>
      </c>
      <c r="I28" s="9">
        <f t="shared" si="5"/>
        <v>1860</v>
      </c>
      <c r="J28" s="9">
        <f t="shared" si="5"/>
        <v>3980</v>
      </c>
      <c r="K28" s="9">
        <f t="shared" si="5"/>
        <v>4810</v>
      </c>
      <c r="L28" s="9">
        <f t="shared" si="5"/>
        <v>4100</v>
      </c>
      <c r="M28" s="9">
        <f t="shared" si="5"/>
        <v>4730</v>
      </c>
      <c r="N28" s="9">
        <f t="shared" si="5"/>
        <v>4920</v>
      </c>
      <c r="O28" s="9">
        <f t="shared" si="5"/>
        <v>7070</v>
      </c>
      <c r="P28" s="9">
        <f t="shared" si="5"/>
        <v>2700</v>
      </c>
      <c r="Q28" s="9" t="s">
        <v>2</v>
      </c>
      <c r="R28" s="19">
        <v>53.4</v>
      </c>
    </row>
    <row r="29" spans="2:18" s="1" customFormat="1" ht="12.75" customHeight="1">
      <c r="B29" s="13"/>
      <c r="D29" s="14" t="s">
        <v>5</v>
      </c>
      <c r="F29" s="4">
        <v>27540</v>
      </c>
      <c r="G29" s="5">
        <v>27540</v>
      </c>
      <c r="H29" s="5">
        <v>290</v>
      </c>
      <c r="I29" s="5">
        <v>1310</v>
      </c>
      <c r="J29" s="5">
        <v>3070</v>
      </c>
      <c r="K29" s="5">
        <v>3710</v>
      </c>
      <c r="L29" s="5">
        <v>3010</v>
      </c>
      <c r="M29" s="9">
        <v>3930</v>
      </c>
      <c r="N29" s="5">
        <v>4130</v>
      </c>
      <c r="O29" s="9">
        <v>5790</v>
      </c>
      <c r="P29" s="5">
        <v>2300</v>
      </c>
      <c r="Q29" s="5" t="s">
        <v>22</v>
      </c>
      <c r="R29" s="18">
        <v>54</v>
      </c>
    </row>
    <row r="30" spans="1:18" s="1" customFormat="1" ht="12.75" customHeight="1">
      <c r="A30" s="15"/>
      <c r="B30" s="13"/>
      <c r="D30" s="14" t="s">
        <v>6</v>
      </c>
      <c r="F30" s="4">
        <v>7070</v>
      </c>
      <c r="G30" s="5">
        <v>7070</v>
      </c>
      <c r="H30" s="5">
        <v>150</v>
      </c>
      <c r="I30" s="5">
        <v>550</v>
      </c>
      <c r="J30" s="5">
        <v>910</v>
      </c>
      <c r="K30" s="5">
        <v>1100</v>
      </c>
      <c r="L30" s="5">
        <v>1090</v>
      </c>
      <c r="M30" s="9">
        <v>800</v>
      </c>
      <c r="N30" s="5">
        <v>790</v>
      </c>
      <c r="O30" s="9">
        <v>1280</v>
      </c>
      <c r="P30" s="5">
        <v>400</v>
      </c>
      <c r="Q30" s="5" t="s">
        <v>22</v>
      </c>
      <c r="R30" s="18">
        <v>51.4</v>
      </c>
    </row>
    <row r="31" spans="2:18" s="1" customFormat="1" ht="8.25" customHeight="1">
      <c r="B31" s="24"/>
      <c r="C31" s="24"/>
      <c r="D31" s="24"/>
      <c r="F31" s="4"/>
      <c r="G31" s="5"/>
      <c r="H31" s="5"/>
      <c r="I31" s="5"/>
      <c r="J31" s="5"/>
      <c r="K31" s="5"/>
      <c r="L31" s="5"/>
      <c r="M31" s="9"/>
      <c r="N31" s="5"/>
      <c r="O31" s="9"/>
      <c r="P31" s="5"/>
      <c r="Q31" s="5"/>
      <c r="R31" s="18"/>
    </row>
    <row r="32" spans="2:18" s="1" customFormat="1" ht="12.75" customHeight="1">
      <c r="B32" s="24" t="s">
        <v>10</v>
      </c>
      <c r="C32" s="24"/>
      <c r="D32" s="24"/>
      <c r="F32" s="4">
        <f aca="true" t="shared" si="6" ref="F32:K32">SUM(F33:F34)</f>
        <v>51970</v>
      </c>
      <c r="G32" s="9">
        <f t="shared" si="6"/>
        <v>51970</v>
      </c>
      <c r="H32" s="9">
        <f t="shared" si="6"/>
        <v>7870</v>
      </c>
      <c r="I32" s="9">
        <f t="shared" si="6"/>
        <v>10910</v>
      </c>
      <c r="J32" s="9">
        <f t="shared" si="6"/>
        <v>9890</v>
      </c>
      <c r="K32" s="9">
        <f t="shared" si="6"/>
        <v>8150</v>
      </c>
      <c r="L32" s="9">
        <v>6400</v>
      </c>
      <c r="M32" s="9">
        <f>SUM(M33:M34)</f>
        <v>3810</v>
      </c>
      <c r="N32" s="9">
        <f>SUM(N33:N34)</f>
        <v>2690</v>
      </c>
      <c r="O32" s="9">
        <f>SUM(O33:O34)</f>
        <v>1800</v>
      </c>
      <c r="P32" s="9">
        <f>SUM(P33:P34)</f>
        <v>460</v>
      </c>
      <c r="Q32" s="9">
        <f>SUM(Q33:Q34)</f>
        <v>10</v>
      </c>
      <c r="R32" s="19">
        <v>30.4</v>
      </c>
    </row>
    <row r="33" spans="2:18" s="1" customFormat="1" ht="12.75" customHeight="1">
      <c r="B33" s="13"/>
      <c r="D33" s="14" t="s">
        <v>5</v>
      </c>
      <c r="F33" s="4">
        <v>24670</v>
      </c>
      <c r="G33" s="5">
        <v>24670</v>
      </c>
      <c r="H33" s="5">
        <v>3120</v>
      </c>
      <c r="I33" s="5">
        <v>4470</v>
      </c>
      <c r="J33" s="5">
        <v>4480</v>
      </c>
      <c r="K33" s="5">
        <v>4040</v>
      </c>
      <c r="L33" s="5">
        <v>3410</v>
      </c>
      <c r="M33" s="9">
        <v>2260</v>
      </c>
      <c r="N33" s="5">
        <v>1580</v>
      </c>
      <c r="O33" s="9">
        <v>1060</v>
      </c>
      <c r="P33" s="5">
        <v>250</v>
      </c>
      <c r="Q33" s="5" t="s">
        <v>22</v>
      </c>
      <c r="R33" s="18">
        <v>32.4</v>
      </c>
    </row>
    <row r="34" spans="1:18" s="1" customFormat="1" ht="12.75" customHeight="1">
      <c r="A34" s="15"/>
      <c r="B34" s="13"/>
      <c r="D34" s="14" t="s">
        <v>6</v>
      </c>
      <c r="F34" s="4">
        <v>27300</v>
      </c>
      <c r="G34" s="5">
        <v>27300</v>
      </c>
      <c r="H34" s="5">
        <v>4750</v>
      </c>
      <c r="I34" s="5">
        <v>6440</v>
      </c>
      <c r="J34" s="5">
        <v>5410</v>
      </c>
      <c r="K34" s="5">
        <v>4110</v>
      </c>
      <c r="L34" s="5">
        <v>2980</v>
      </c>
      <c r="M34" s="9">
        <v>1550</v>
      </c>
      <c r="N34" s="5">
        <v>1110</v>
      </c>
      <c r="O34" s="9">
        <v>740</v>
      </c>
      <c r="P34" s="5">
        <v>210</v>
      </c>
      <c r="Q34" s="5">
        <v>10</v>
      </c>
      <c r="R34" s="18">
        <v>28.8</v>
      </c>
    </row>
    <row r="35" spans="2:18" s="1" customFormat="1" ht="8.25" customHeight="1">
      <c r="B35" s="24"/>
      <c r="C35" s="24"/>
      <c r="D35" s="24"/>
      <c r="F35" s="4"/>
      <c r="G35" s="5"/>
      <c r="H35" s="5"/>
      <c r="I35" s="5"/>
      <c r="J35" s="5"/>
      <c r="K35" s="5"/>
      <c r="L35" s="5"/>
      <c r="M35" s="9"/>
      <c r="N35" s="5"/>
      <c r="O35" s="9"/>
      <c r="P35" s="5"/>
      <c r="Q35" s="5"/>
      <c r="R35" s="18"/>
    </row>
    <row r="36" spans="2:18" s="1" customFormat="1" ht="12.75" customHeight="1">
      <c r="B36" s="24" t="s">
        <v>11</v>
      </c>
      <c r="C36" s="24"/>
      <c r="D36" s="24"/>
      <c r="F36" s="4">
        <f>SUM(F37:F38)</f>
        <v>49490</v>
      </c>
      <c r="G36" s="5">
        <f>SUM(G37:G38)</f>
        <v>49490</v>
      </c>
      <c r="H36" s="5">
        <f>SUM(H37:H38)</f>
        <v>2510</v>
      </c>
      <c r="I36" s="5">
        <v>3710</v>
      </c>
      <c r="J36" s="5">
        <f>SUM(J37:J38)</f>
        <v>5500</v>
      </c>
      <c r="K36" s="5">
        <f>SUM(K37:K38)</f>
        <v>5830</v>
      </c>
      <c r="L36" s="5">
        <v>6620</v>
      </c>
      <c r="M36" s="9">
        <f>SUM(M37:M38)</f>
        <v>6300</v>
      </c>
      <c r="N36" s="5">
        <f>SUM(N37:N38)</f>
        <v>5230</v>
      </c>
      <c r="O36" s="9">
        <f>SUM(O37:O38)</f>
        <v>6500</v>
      </c>
      <c r="P36" s="5">
        <f>SUM(P37:P38)</f>
        <v>7290</v>
      </c>
      <c r="Q36" s="5" t="s">
        <v>2</v>
      </c>
      <c r="R36" s="18">
        <v>44.7</v>
      </c>
    </row>
    <row r="37" spans="2:18" s="1" customFormat="1" ht="12.75" customHeight="1">
      <c r="B37" s="13"/>
      <c r="D37" s="14" t="s">
        <v>5</v>
      </c>
      <c r="F37" s="4">
        <v>13990</v>
      </c>
      <c r="G37" s="5">
        <v>13990</v>
      </c>
      <c r="H37" s="5">
        <v>850</v>
      </c>
      <c r="I37" s="5">
        <v>1370</v>
      </c>
      <c r="J37" s="5">
        <v>1630</v>
      </c>
      <c r="K37" s="5">
        <v>1490</v>
      </c>
      <c r="L37" s="5">
        <v>1710</v>
      </c>
      <c r="M37" s="9">
        <v>1730</v>
      </c>
      <c r="N37" s="5">
        <v>1750</v>
      </c>
      <c r="O37" s="9">
        <v>1930</v>
      </c>
      <c r="P37" s="5">
        <v>1530</v>
      </c>
      <c r="Q37" s="5" t="s">
        <v>22</v>
      </c>
      <c r="R37" s="18">
        <v>42.9</v>
      </c>
    </row>
    <row r="38" spans="1:18" s="1" customFormat="1" ht="12.75" customHeight="1">
      <c r="A38" s="15"/>
      <c r="B38" s="13"/>
      <c r="D38" s="14" t="s">
        <v>6</v>
      </c>
      <c r="F38" s="4">
        <v>35500</v>
      </c>
      <c r="G38" s="5">
        <v>35500</v>
      </c>
      <c r="H38" s="5">
        <v>1660</v>
      </c>
      <c r="I38" s="5">
        <v>2330</v>
      </c>
      <c r="J38" s="5">
        <v>3870</v>
      </c>
      <c r="K38" s="5">
        <v>4340</v>
      </c>
      <c r="L38" s="5">
        <v>4900</v>
      </c>
      <c r="M38" s="9">
        <v>4570</v>
      </c>
      <c r="N38" s="5">
        <v>3480</v>
      </c>
      <c r="O38" s="9">
        <v>4570</v>
      </c>
      <c r="P38" s="5">
        <v>5760</v>
      </c>
      <c r="Q38" s="5" t="s">
        <v>22</v>
      </c>
      <c r="R38" s="18">
        <v>45.4</v>
      </c>
    </row>
    <row r="39" spans="2:18" s="1" customFormat="1" ht="8.25" customHeight="1">
      <c r="B39" s="24"/>
      <c r="C39" s="24"/>
      <c r="D39" s="24"/>
      <c r="F39" s="4"/>
      <c r="G39" s="5"/>
      <c r="H39" s="5"/>
      <c r="I39" s="5"/>
      <c r="J39" s="5"/>
      <c r="K39" s="5"/>
      <c r="L39" s="5"/>
      <c r="M39" s="9"/>
      <c r="N39" s="5"/>
      <c r="O39" s="9"/>
      <c r="P39" s="5"/>
      <c r="Q39" s="5"/>
      <c r="R39" s="18"/>
    </row>
    <row r="40" spans="1:18" s="1" customFormat="1" ht="12.75" customHeight="1">
      <c r="A40" s="25" t="s">
        <v>12</v>
      </c>
      <c r="B40" s="25"/>
      <c r="C40" s="25"/>
      <c r="D40" s="25"/>
      <c r="E40" s="16"/>
      <c r="F40" s="5"/>
      <c r="G40" s="5"/>
      <c r="H40" s="5"/>
      <c r="I40" s="5"/>
      <c r="J40" s="5"/>
      <c r="K40" s="5"/>
      <c r="L40" s="5"/>
      <c r="M40" s="9"/>
      <c r="N40" s="5"/>
      <c r="O40" s="9"/>
      <c r="P40" s="5"/>
      <c r="Q40" s="5"/>
      <c r="R40" s="18"/>
    </row>
    <row r="41" spans="1:18" s="1" customFormat="1" ht="12.75" customHeight="1">
      <c r="A41" s="26" t="s">
        <v>0</v>
      </c>
      <c r="B41" s="26"/>
      <c r="C41" s="26"/>
      <c r="D41" s="26"/>
      <c r="E41" s="20"/>
      <c r="F41" s="21" t="s">
        <v>26</v>
      </c>
      <c r="G41" s="10">
        <f>SUM(G43:G44)</f>
        <v>86550720</v>
      </c>
      <c r="H41" s="10">
        <f aca="true" t="shared" si="7" ref="H41:P41">SUM(H43:H44)</f>
        <v>22878740</v>
      </c>
      <c r="I41" s="10">
        <f t="shared" si="7"/>
        <v>19467700</v>
      </c>
      <c r="J41" s="10">
        <f t="shared" si="7"/>
        <v>14632460</v>
      </c>
      <c r="K41" s="10">
        <f t="shared" si="7"/>
        <v>10206670</v>
      </c>
      <c r="L41" s="10">
        <v>7317670</v>
      </c>
      <c r="M41" s="10">
        <f t="shared" si="7"/>
        <v>4663040</v>
      </c>
      <c r="N41" s="10">
        <f t="shared" si="7"/>
        <v>3126000</v>
      </c>
      <c r="O41" s="10">
        <f t="shared" si="7"/>
        <v>2666180</v>
      </c>
      <c r="P41" s="10">
        <f t="shared" si="7"/>
        <v>1592270</v>
      </c>
      <c r="Q41" s="10" t="s">
        <v>26</v>
      </c>
      <c r="R41" s="22" t="s">
        <v>26</v>
      </c>
    </row>
    <row r="42" spans="2:18" s="1" customFormat="1" ht="8.25" customHeight="1">
      <c r="B42" s="24"/>
      <c r="C42" s="24"/>
      <c r="D42" s="24"/>
      <c r="F42" s="4"/>
      <c r="G42" s="5"/>
      <c r="H42" s="5"/>
      <c r="I42" s="5"/>
      <c r="J42" s="5"/>
      <c r="K42" s="5"/>
      <c r="L42" s="5"/>
      <c r="M42" s="9"/>
      <c r="N42" s="5"/>
      <c r="O42" s="9"/>
      <c r="P42" s="5"/>
      <c r="Q42" s="5"/>
      <c r="R42" s="18"/>
    </row>
    <row r="43" spans="2:18" s="1" customFormat="1" ht="12.75" customHeight="1">
      <c r="B43" s="13"/>
      <c r="D43" s="14" t="s">
        <v>5</v>
      </c>
      <c r="F43" s="4" t="s">
        <v>2</v>
      </c>
      <c r="G43" s="5">
        <v>41246140</v>
      </c>
      <c r="H43" s="5">
        <v>10305430</v>
      </c>
      <c r="I43" s="5">
        <v>9539730</v>
      </c>
      <c r="J43" s="5">
        <v>6997830</v>
      </c>
      <c r="K43" s="5">
        <v>4819790</v>
      </c>
      <c r="L43" s="5">
        <v>3512740</v>
      </c>
      <c r="M43" s="9">
        <v>2358830</v>
      </c>
      <c r="N43" s="5">
        <v>1636850</v>
      </c>
      <c r="O43" s="9">
        <v>1432700</v>
      </c>
      <c r="P43" s="5">
        <v>642250</v>
      </c>
      <c r="Q43" s="5" t="s">
        <v>23</v>
      </c>
      <c r="R43" s="18" t="s">
        <v>24</v>
      </c>
    </row>
    <row r="44" spans="2:18" s="1" customFormat="1" ht="12.75" customHeight="1">
      <c r="B44" s="13"/>
      <c r="D44" s="14" t="s">
        <v>6</v>
      </c>
      <c r="F44" s="4" t="s">
        <v>22</v>
      </c>
      <c r="G44" s="5">
        <v>45304580</v>
      </c>
      <c r="H44" s="5">
        <v>12573310</v>
      </c>
      <c r="I44" s="5">
        <v>9927970</v>
      </c>
      <c r="J44" s="5">
        <v>7634630</v>
      </c>
      <c r="K44" s="5">
        <v>5386880</v>
      </c>
      <c r="L44" s="5">
        <v>3804920</v>
      </c>
      <c r="M44" s="9">
        <v>2304210</v>
      </c>
      <c r="N44" s="5">
        <v>1489150</v>
      </c>
      <c r="O44" s="9">
        <v>1233480</v>
      </c>
      <c r="P44" s="5">
        <v>950020</v>
      </c>
      <c r="Q44" s="5" t="s">
        <v>24</v>
      </c>
      <c r="R44" s="18" t="s">
        <v>24</v>
      </c>
    </row>
    <row r="45" spans="2:18" s="1" customFormat="1" ht="8.25" customHeight="1">
      <c r="B45" s="24"/>
      <c r="C45" s="24"/>
      <c r="D45" s="24"/>
      <c r="F45" s="4"/>
      <c r="G45" s="5"/>
      <c r="H45" s="5"/>
      <c r="I45" s="5"/>
      <c r="J45" s="5"/>
      <c r="K45" s="5"/>
      <c r="L45" s="5"/>
      <c r="M45" s="9"/>
      <c r="N45" s="5"/>
      <c r="O45" s="9"/>
      <c r="P45" s="5"/>
      <c r="Q45" s="5"/>
      <c r="R45" s="18"/>
    </row>
    <row r="46" spans="2:18" s="1" customFormat="1" ht="12.75" customHeight="1">
      <c r="B46" s="13"/>
      <c r="C46" s="24" t="s">
        <v>7</v>
      </c>
      <c r="D46" s="24"/>
      <c r="F46" s="4" t="s">
        <v>2</v>
      </c>
      <c r="G46" s="5">
        <f>SUM(G47:G48)</f>
        <v>83839800</v>
      </c>
      <c r="H46" s="5">
        <v>22745190</v>
      </c>
      <c r="I46" s="5">
        <f aca="true" t="shared" si="8" ref="I46:N46">SUM(I47:I48)</f>
        <v>19203520</v>
      </c>
      <c r="J46" s="5">
        <v>14204210</v>
      </c>
      <c r="K46" s="5">
        <f t="shared" si="8"/>
        <v>9778620</v>
      </c>
      <c r="L46" s="5">
        <f t="shared" si="8"/>
        <v>7003850</v>
      </c>
      <c r="M46" s="9">
        <f t="shared" si="8"/>
        <v>4351580</v>
      </c>
      <c r="N46" s="5">
        <f t="shared" si="8"/>
        <v>2822490</v>
      </c>
      <c r="O46" s="9">
        <v>2303160</v>
      </c>
      <c r="P46" s="5">
        <f>SUM(P47:P48)</f>
        <v>1427200</v>
      </c>
      <c r="Q46" s="5" t="s">
        <v>24</v>
      </c>
      <c r="R46" s="18" t="s">
        <v>25</v>
      </c>
    </row>
    <row r="47" spans="2:18" s="1" customFormat="1" ht="12.75" customHeight="1">
      <c r="B47" s="13"/>
      <c r="D47" s="14" t="s">
        <v>5</v>
      </c>
      <c r="F47" s="4" t="s">
        <v>22</v>
      </c>
      <c r="G47" s="5">
        <v>39255840</v>
      </c>
      <c r="H47" s="5">
        <v>10215570</v>
      </c>
      <c r="I47" s="5">
        <v>9355450</v>
      </c>
      <c r="J47" s="5">
        <v>6676270</v>
      </c>
      <c r="K47" s="5">
        <v>4499250</v>
      </c>
      <c r="L47" s="5">
        <v>3298620</v>
      </c>
      <c r="M47" s="9">
        <v>2118380</v>
      </c>
      <c r="N47" s="5">
        <v>1402440</v>
      </c>
      <c r="O47" s="9">
        <v>1160020</v>
      </c>
      <c r="P47" s="5">
        <v>529840</v>
      </c>
      <c r="Q47" s="5" t="s">
        <v>3</v>
      </c>
      <c r="R47" s="18" t="s">
        <v>3</v>
      </c>
    </row>
    <row r="48" spans="1:18" s="1" customFormat="1" ht="12.75" customHeight="1">
      <c r="A48" s="15"/>
      <c r="B48" s="13"/>
      <c r="D48" s="14" t="s">
        <v>6</v>
      </c>
      <c r="F48" s="4" t="s">
        <v>22</v>
      </c>
      <c r="G48" s="5">
        <v>44583960</v>
      </c>
      <c r="H48" s="5">
        <v>12529610</v>
      </c>
      <c r="I48" s="5">
        <v>9848070</v>
      </c>
      <c r="J48" s="5">
        <v>7527930</v>
      </c>
      <c r="K48" s="5">
        <v>5279370</v>
      </c>
      <c r="L48" s="5">
        <v>3705230</v>
      </c>
      <c r="M48" s="9">
        <v>2233200</v>
      </c>
      <c r="N48" s="5">
        <v>1420050</v>
      </c>
      <c r="O48" s="9">
        <v>1143130</v>
      </c>
      <c r="P48" s="5">
        <v>897360</v>
      </c>
      <c r="Q48" s="5" t="s">
        <v>3</v>
      </c>
      <c r="R48" s="18" t="s">
        <v>3</v>
      </c>
    </row>
    <row r="49" spans="2:18" s="1" customFormat="1" ht="8.25" customHeight="1">
      <c r="B49" s="24"/>
      <c r="C49" s="24"/>
      <c r="D49" s="24"/>
      <c r="F49" s="4"/>
      <c r="G49" s="5"/>
      <c r="H49" s="5"/>
      <c r="I49" s="5"/>
      <c r="J49" s="5"/>
      <c r="K49" s="5"/>
      <c r="L49" s="5"/>
      <c r="M49" s="9"/>
      <c r="N49" s="5"/>
      <c r="O49" s="9"/>
      <c r="P49" s="5"/>
      <c r="Q49" s="5"/>
      <c r="R49" s="18"/>
    </row>
    <row r="50" spans="2:18" s="1" customFormat="1" ht="12.75" customHeight="1">
      <c r="B50" s="13"/>
      <c r="C50" s="24" t="s">
        <v>8</v>
      </c>
      <c r="D50" s="24"/>
      <c r="F50" s="4" t="s">
        <v>2</v>
      </c>
      <c r="G50" s="5">
        <f>SUM(G51:G52)</f>
        <v>2710920</v>
      </c>
      <c r="H50" s="5">
        <f>SUM(H51:H52)</f>
        <v>133550</v>
      </c>
      <c r="I50" s="5">
        <f>SUM(I51:I52)</f>
        <v>264180</v>
      </c>
      <c r="J50" s="5">
        <f>SUM(J51:J52)</f>
        <v>428250</v>
      </c>
      <c r="K50" s="5">
        <v>428050</v>
      </c>
      <c r="L50" s="5">
        <f>SUM(L51:L52)</f>
        <v>313820</v>
      </c>
      <c r="M50" s="9">
        <f>SUM(M51:M52)</f>
        <v>311460</v>
      </c>
      <c r="N50" s="5">
        <f>SUM(N51:N52)</f>
        <v>303510</v>
      </c>
      <c r="O50" s="9">
        <f>SUM(O51:O52)</f>
        <v>363030</v>
      </c>
      <c r="P50" s="5">
        <f>SUM(P51:P52)</f>
        <v>165070</v>
      </c>
      <c r="Q50" s="5" t="s">
        <v>3</v>
      </c>
      <c r="R50" s="18" t="s">
        <v>3</v>
      </c>
    </row>
    <row r="51" spans="2:18" s="1" customFormat="1" ht="12.75" customHeight="1">
      <c r="B51" s="13"/>
      <c r="D51" s="14" t="s">
        <v>5</v>
      </c>
      <c r="F51" s="4" t="s">
        <v>22</v>
      </c>
      <c r="G51" s="5">
        <v>1990300</v>
      </c>
      <c r="H51" s="5">
        <v>89850</v>
      </c>
      <c r="I51" s="5">
        <v>184280</v>
      </c>
      <c r="J51" s="5">
        <v>321560</v>
      </c>
      <c r="K51" s="5">
        <v>320540</v>
      </c>
      <c r="L51" s="5">
        <v>214120</v>
      </c>
      <c r="M51" s="9">
        <v>240450</v>
      </c>
      <c r="N51" s="5">
        <v>234410</v>
      </c>
      <c r="O51" s="9">
        <v>272680</v>
      </c>
      <c r="P51" s="5">
        <v>112410</v>
      </c>
      <c r="Q51" s="5" t="s">
        <v>3</v>
      </c>
      <c r="R51" s="18" t="s">
        <v>3</v>
      </c>
    </row>
    <row r="52" spans="1:18" s="1" customFormat="1" ht="12.75" customHeight="1">
      <c r="A52" s="15"/>
      <c r="B52" s="13"/>
      <c r="D52" s="14" t="s">
        <v>6</v>
      </c>
      <c r="F52" s="4" t="s">
        <v>22</v>
      </c>
      <c r="G52" s="5">
        <v>720620</v>
      </c>
      <c r="H52" s="5">
        <v>43700</v>
      </c>
      <c r="I52" s="5">
        <v>79900</v>
      </c>
      <c r="J52" s="5">
        <v>106690</v>
      </c>
      <c r="K52" s="5">
        <v>107500</v>
      </c>
      <c r="L52" s="5">
        <v>99700</v>
      </c>
      <c r="M52" s="9">
        <v>71010</v>
      </c>
      <c r="N52" s="5">
        <v>69100</v>
      </c>
      <c r="O52" s="9">
        <v>90350</v>
      </c>
      <c r="P52" s="5">
        <v>52660</v>
      </c>
      <c r="Q52" s="5" t="s">
        <v>3</v>
      </c>
      <c r="R52" s="18" t="s">
        <v>3</v>
      </c>
    </row>
    <row r="53" spans="2:18" s="1" customFormat="1" ht="8.25" customHeight="1">
      <c r="B53" s="24"/>
      <c r="C53" s="24"/>
      <c r="D53" s="24"/>
      <c r="F53" s="4"/>
      <c r="G53" s="5"/>
      <c r="H53" s="5"/>
      <c r="I53" s="5"/>
      <c r="J53" s="5"/>
      <c r="K53" s="5"/>
      <c r="L53" s="5"/>
      <c r="M53" s="9"/>
      <c r="N53" s="5"/>
      <c r="O53" s="9"/>
      <c r="P53" s="5"/>
      <c r="Q53" s="5"/>
      <c r="R53" s="18"/>
    </row>
    <row r="54" spans="2:18" s="1" customFormat="1" ht="12.75" customHeight="1">
      <c r="B54" s="24" t="s">
        <v>9</v>
      </c>
      <c r="C54" s="24"/>
      <c r="D54" s="24"/>
      <c r="F54" s="4" t="s">
        <v>2</v>
      </c>
      <c r="G54" s="5">
        <f>SUM(G55:G56)</f>
        <v>54838750</v>
      </c>
      <c r="H54" s="5">
        <f>SUM(H55:H56)</f>
        <v>14238080</v>
      </c>
      <c r="I54" s="5">
        <v>12593090</v>
      </c>
      <c r="J54" s="5">
        <v>9321190</v>
      </c>
      <c r="K54" s="5">
        <f>SUM(K55:K56)</f>
        <v>6574840</v>
      </c>
      <c r="L54" s="5">
        <f>SUM(L55:L56)</f>
        <v>4608070</v>
      </c>
      <c r="M54" s="9">
        <f>SUM(M55:M56)</f>
        <v>2928050</v>
      </c>
      <c r="N54" s="5">
        <v>2003250</v>
      </c>
      <c r="O54" s="9">
        <f>SUM(O55:O56)</f>
        <v>1767360</v>
      </c>
      <c r="P54" s="5">
        <v>804820</v>
      </c>
      <c r="Q54" s="5" t="s">
        <v>24</v>
      </c>
      <c r="R54" s="18" t="s">
        <v>25</v>
      </c>
    </row>
    <row r="55" spans="2:18" s="1" customFormat="1" ht="12.75" customHeight="1">
      <c r="B55" s="13"/>
      <c r="D55" s="14" t="s">
        <v>5</v>
      </c>
      <c r="F55" s="4" t="s">
        <v>22</v>
      </c>
      <c r="G55" s="5">
        <v>29281140</v>
      </c>
      <c r="H55" s="5">
        <v>7215510</v>
      </c>
      <c r="I55" s="5">
        <v>6905100</v>
      </c>
      <c r="J55" s="5">
        <v>4912740</v>
      </c>
      <c r="K55" s="5">
        <v>3386170</v>
      </c>
      <c r="L55" s="5">
        <v>2431310</v>
      </c>
      <c r="M55" s="9">
        <v>1683200</v>
      </c>
      <c r="N55" s="5">
        <v>1173980</v>
      </c>
      <c r="O55" s="9">
        <v>1120150</v>
      </c>
      <c r="P55" s="5">
        <v>452970</v>
      </c>
      <c r="Q55" s="5" t="s">
        <v>3</v>
      </c>
      <c r="R55" s="18" t="s">
        <v>3</v>
      </c>
    </row>
    <row r="56" spans="1:18" s="1" customFormat="1" ht="12.75" customHeight="1">
      <c r="A56" s="15"/>
      <c r="B56" s="13"/>
      <c r="D56" s="14" t="s">
        <v>6</v>
      </c>
      <c r="F56" s="4" t="s">
        <v>22</v>
      </c>
      <c r="G56" s="5">
        <v>25557610</v>
      </c>
      <c r="H56" s="5">
        <v>7022570</v>
      </c>
      <c r="I56" s="5">
        <v>5687980</v>
      </c>
      <c r="J56" s="5">
        <v>4408440</v>
      </c>
      <c r="K56" s="5">
        <v>3188670</v>
      </c>
      <c r="L56" s="5">
        <v>2176760</v>
      </c>
      <c r="M56" s="9">
        <v>1244850</v>
      </c>
      <c r="N56" s="5">
        <v>829260</v>
      </c>
      <c r="O56" s="9">
        <v>647210</v>
      </c>
      <c r="P56" s="5">
        <v>351860</v>
      </c>
      <c r="Q56" s="5" t="s">
        <v>3</v>
      </c>
      <c r="R56" s="18" t="s">
        <v>3</v>
      </c>
    </row>
    <row r="57" spans="2:18" s="1" customFormat="1" ht="8.25" customHeight="1">
      <c r="B57" s="24"/>
      <c r="C57" s="24"/>
      <c r="D57" s="24"/>
      <c r="F57" s="4"/>
      <c r="G57" s="5"/>
      <c r="H57" s="5"/>
      <c r="I57" s="5"/>
      <c r="J57" s="5"/>
      <c r="K57" s="5"/>
      <c r="L57" s="5"/>
      <c r="M57" s="9"/>
      <c r="N57" s="5"/>
      <c r="O57" s="9"/>
      <c r="P57" s="5"/>
      <c r="Q57" s="5"/>
      <c r="R57" s="18"/>
    </row>
    <row r="58" spans="2:18" s="1" customFormat="1" ht="12.75" customHeight="1">
      <c r="B58" s="13"/>
      <c r="C58" s="24" t="s">
        <v>7</v>
      </c>
      <c r="D58" s="24"/>
      <c r="F58" s="4" t="s">
        <v>2</v>
      </c>
      <c r="G58" s="5">
        <f>SUM(G59:G60)</f>
        <v>52355930</v>
      </c>
      <c r="H58" s="5">
        <f>SUM(H59:H60)</f>
        <v>14118970</v>
      </c>
      <c r="I58" s="5">
        <v>12345450</v>
      </c>
      <c r="J58" s="5">
        <f>SUM(J59:J60)</f>
        <v>8919370</v>
      </c>
      <c r="K58" s="5">
        <f>SUM(K59:K60)</f>
        <v>6162170</v>
      </c>
      <c r="L58" s="5">
        <v>4320970</v>
      </c>
      <c r="M58" s="9">
        <f>SUM(M59:M60)</f>
        <v>2647510</v>
      </c>
      <c r="N58" s="5">
        <v>1724040</v>
      </c>
      <c r="O58" s="9">
        <f>SUM(O59:O60)</f>
        <v>1437500</v>
      </c>
      <c r="P58" s="5">
        <f>SUM(P59:P60)</f>
        <v>679960</v>
      </c>
      <c r="Q58" s="5" t="s">
        <v>3</v>
      </c>
      <c r="R58" s="18" t="s">
        <v>3</v>
      </c>
    </row>
    <row r="59" spans="2:18" s="1" customFormat="1" ht="12.75" customHeight="1">
      <c r="B59" s="13"/>
      <c r="D59" s="14" t="s">
        <v>5</v>
      </c>
      <c r="F59" s="4" t="s">
        <v>22</v>
      </c>
      <c r="G59" s="5">
        <v>27366050</v>
      </c>
      <c r="H59" s="5">
        <v>7125660</v>
      </c>
      <c r="I59" s="5">
        <v>6725300</v>
      </c>
      <c r="J59" s="5">
        <v>4605920</v>
      </c>
      <c r="K59" s="5">
        <v>3074030</v>
      </c>
      <c r="L59" s="5">
        <v>2219930</v>
      </c>
      <c r="M59" s="9">
        <v>1455300</v>
      </c>
      <c r="N59" s="5">
        <v>947110</v>
      </c>
      <c r="O59" s="9">
        <v>859420</v>
      </c>
      <c r="P59" s="5">
        <v>353390</v>
      </c>
      <c r="Q59" s="5" t="s">
        <v>3</v>
      </c>
      <c r="R59" s="18" t="s">
        <v>3</v>
      </c>
    </row>
    <row r="60" spans="1:18" s="1" customFormat="1" ht="12.75" customHeight="1">
      <c r="A60" s="15"/>
      <c r="B60" s="13"/>
      <c r="D60" s="14" t="s">
        <v>6</v>
      </c>
      <c r="F60" s="4" t="s">
        <v>22</v>
      </c>
      <c r="G60" s="5">
        <v>24989880</v>
      </c>
      <c r="H60" s="5">
        <v>6993310</v>
      </c>
      <c r="I60" s="5">
        <v>5620140</v>
      </c>
      <c r="J60" s="5">
        <v>4313450</v>
      </c>
      <c r="K60" s="5">
        <v>3088140</v>
      </c>
      <c r="L60" s="5">
        <v>2101050</v>
      </c>
      <c r="M60" s="9">
        <v>1192210</v>
      </c>
      <c r="N60" s="5">
        <v>776940</v>
      </c>
      <c r="O60" s="9">
        <v>578080</v>
      </c>
      <c r="P60" s="5">
        <v>326570</v>
      </c>
      <c r="Q60" s="5" t="s">
        <v>3</v>
      </c>
      <c r="R60" s="18" t="s">
        <v>3</v>
      </c>
    </row>
    <row r="61" spans="2:18" s="1" customFormat="1" ht="8.25" customHeight="1">
      <c r="B61" s="24"/>
      <c r="C61" s="24"/>
      <c r="D61" s="24"/>
      <c r="F61" s="4"/>
      <c r="G61" s="5"/>
      <c r="H61" s="5"/>
      <c r="I61" s="5"/>
      <c r="J61" s="5"/>
      <c r="K61" s="5"/>
      <c r="L61" s="5"/>
      <c r="M61" s="9"/>
      <c r="N61" s="5"/>
      <c r="O61" s="9"/>
      <c r="P61" s="5"/>
      <c r="Q61" s="5"/>
      <c r="R61" s="18"/>
    </row>
    <row r="62" spans="2:18" s="1" customFormat="1" ht="12.75" customHeight="1">
      <c r="B62" s="13"/>
      <c r="C62" s="24" t="s">
        <v>8</v>
      </c>
      <c r="D62" s="24"/>
      <c r="F62" s="4" t="s">
        <v>2</v>
      </c>
      <c r="G62" s="5">
        <v>2482820</v>
      </c>
      <c r="H62" s="5">
        <v>119120</v>
      </c>
      <c r="I62" s="5">
        <f>SUM(I63:I64)</f>
        <v>247640</v>
      </c>
      <c r="J62" s="5">
        <f>SUM(J63:J64)</f>
        <v>401820</v>
      </c>
      <c r="K62" s="5">
        <f>SUM(K63:K64)</f>
        <v>412670</v>
      </c>
      <c r="L62" s="5">
        <f>SUM(L63:L64)</f>
        <v>287100</v>
      </c>
      <c r="M62" s="9">
        <f>SUM(M63:M64)</f>
        <v>280540</v>
      </c>
      <c r="N62" s="5">
        <v>279200</v>
      </c>
      <c r="O62" s="9">
        <f>SUM(O63:O64)</f>
        <v>329860</v>
      </c>
      <c r="P62" s="5">
        <f>SUM(P63:P64)</f>
        <v>124870</v>
      </c>
      <c r="Q62" s="5" t="s">
        <v>24</v>
      </c>
      <c r="R62" s="18" t="s">
        <v>25</v>
      </c>
    </row>
    <row r="63" spans="2:18" s="1" customFormat="1" ht="12.75" customHeight="1">
      <c r="B63" s="13"/>
      <c r="D63" s="14" t="s">
        <v>5</v>
      </c>
      <c r="F63" s="4" t="s">
        <v>22</v>
      </c>
      <c r="G63" s="5">
        <v>1915090</v>
      </c>
      <c r="H63" s="5">
        <v>89850</v>
      </c>
      <c r="I63" s="5">
        <v>179800</v>
      </c>
      <c r="J63" s="5">
        <v>306830</v>
      </c>
      <c r="K63" s="5">
        <v>312140</v>
      </c>
      <c r="L63" s="5">
        <v>211380</v>
      </c>
      <c r="M63" s="9">
        <v>227900</v>
      </c>
      <c r="N63" s="5">
        <v>226880</v>
      </c>
      <c r="O63" s="9">
        <v>260730</v>
      </c>
      <c r="P63" s="5">
        <v>99580</v>
      </c>
      <c r="Q63" s="5" t="s">
        <v>3</v>
      </c>
      <c r="R63" s="18" t="s">
        <v>3</v>
      </c>
    </row>
    <row r="64" spans="1:18" s="1" customFormat="1" ht="12.75" customHeight="1">
      <c r="A64" s="15"/>
      <c r="B64" s="13"/>
      <c r="D64" s="14" t="s">
        <v>6</v>
      </c>
      <c r="F64" s="4" t="s">
        <v>22</v>
      </c>
      <c r="G64" s="5">
        <v>567720</v>
      </c>
      <c r="H64" s="5">
        <v>29260</v>
      </c>
      <c r="I64" s="5">
        <v>67840</v>
      </c>
      <c r="J64" s="5">
        <v>94990</v>
      </c>
      <c r="K64" s="5">
        <v>100530</v>
      </c>
      <c r="L64" s="5">
        <v>75720</v>
      </c>
      <c r="M64" s="9">
        <v>52640</v>
      </c>
      <c r="N64" s="5">
        <v>52330</v>
      </c>
      <c r="O64" s="9">
        <v>69130</v>
      </c>
      <c r="P64" s="5">
        <v>25290</v>
      </c>
      <c r="Q64" s="5" t="s">
        <v>3</v>
      </c>
      <c r="R64" s="18" t="s">
        <v>3</v>
      </c>
    </row>
    <row r="65" spans="2:18" s="1" customFormat="1" ht="8.25" customHeight="1">
      <c r="B65" s="24"/>
      <c r="C65" s="24"/>
      <c r="D65" s="24"/>
      <c r="F65" s="4"/>
      <c r="G65" s="5"/>
      <c r="H65" s="5"/>
      <c r="I65" s="5"/>
      <c r="J65" s="5"/>
      <c r="K65" s="5"/>
      <c r="L65" s="5"/>
      <c r="M65" s="9"/>
      <c r="N65" s="5"/>
      <c r="O65" s="9"/>
      <c r="P65" s="5"/>
      <c r="Q65" s="5"/>
      <c r="R65" s="18"/>
    </row>
    <row r="66" spans="2:18" s="1" customFormat="1" ht="12.75" customHeight="1">
      <c r="B66" s="24" t="s">
        <v>10</v>
      </c>
      <c r="C66" s="24"/>
      <c r="D66" s="24"/>
      <c r="F66" s="4" t="s">
        <v>2</v>
      </c>
      <c r="G66" s="5">
        <f aca="true" t="shared" si="9" ref="G66:L66">SUM(G67:G68)</f>
        <v>21200140</v>
      </c>
      <c r="H66" s="5">
        <f t="shared" si="9"/>
        <v>6626220</v>
      </c>
      <c r="I66" s="5">
        <f t="shared" si="9"/>
        <v>5422440</v>
      </c>
      <c r="J66" s="5">
        <f t="shared" si="9"/>
        <v>3760310</v>
      </c>
      <c r="K66" s="5">
        <f t="shared" si="9"/>
        <v>2358190</v>
      </c>
      <c r="L66" s="5">
        <f t="shared" si="9"/>
        <v>1537570</v>
      </c>
      <c r="M66" s="9">
        <v>738670</v>
      </c>
      <c r="N66" s="5">
        <f>SUM(N67:N68)</f>
        <v>450950</v>
      </c>
      <c r="O66" s="9">
        <f>SUM(O67:O68)</f>
        <v>242720</v>
      </c>
      <c r="P66" s="5">
        <v>63060</v>
      </c>
      <c r="Q66" s="5" t="s">
        <v>3</v>
      </c>
      <c r="R66" s="18" t="s">
        <v>3</v>
      </c>
    </row>
    <row r="67" spans="2:18" s="1" customFormat="1" ht="12.75" customHeight="1">
      <c r="B67" s="13"/>
      <c r="D67" s="14" t="s">
        <v>5</v>
      </c>
      <c r="F67" s="4" t="s">
        <v>22</v>
      </c>
      <c r="G67" s="5">
        <v>8995310</v>
      </c>
      <c r="H67" s="5">
        <v>2523110</v>
      </c>
      <c r="I67" s="5">
        <v>2096930</v>
      </c>
      <c r="J67" s="5">
        <v>1636460</v>
      </c>
      <c r="K67" s="5">
        <v>1125320</v>
      </c>
      <c r="L67" s="5">
        <v>774760</v>
      </c>
      <c r="M67" s="9">
        <v>418310</v>
      </c>
      <c r="N67" s="5">
        <v>252110</v>
      </c>
      <c r="O67" s="9">
        <v>135990</v>
      </c>
      <c r="P67" s="5">
        <v>32320</v>
      </c>
      <c r="Q67" s="5" t="s">
        <v>3</v>
      </c>
      <c r="R67" s="18" t="s">
        <v>3</v>
      </c>
    </row>
    <row r="68" spans="1:18" s="1" customFormat="1" ht="12.75" customHeight="1">
      <c r="A68" s="15"/>
      <c r="B68" s="13"/>
      <c r="D68" s="14" t="s">
        <v>6</v>
      </c>
      <c r="F68" s="4" t="s">
        <v>22</v>
      </c>
      <c r="G68" s="5">
        <v>12204830</v>
      </c>
      <c r="H68" s="5">
        <v>4103110</v>
      </c>
      <c r="I68" s="5">
        <v>3325510</v>
      </c>
      <c r="J68" s="5">
        <v>2123850</v>
      </c>
      <c r="K68" s="5">
        <v>1232870</v>
      </c>
      <c r="L68" s="5">
        <v>762810</v>
      </c>
      <c r="M68" s="9">
        <v>320370</v>
      </c>
      <c r="N68" s="5">
        <v>198840</v>
      </c>
      <c r="O68" s="9">
        <v>106730</v>
      </c>
      <c r="P68" s="5">
        <v>30750</v>
      </c>
      <c r="Q68" s="5" t="s">
        <v>3</v>
      </c>
      <c r="R68" s="18" t="s">
        <v>3</v>
      </c>
    </row>
    <row r="69" spans="2:18" s="1" customFormat="1" ht="8.25" customHeight="1">
      <c r="B69" s="24"/>
      <c r="C69" s="24"/>
      <c r="D69" s="24"/>
      <c r="F69" s="4"/>
      <c r="G69" s="5"/>
      <c r="H69" s="5"/>
      <c r="I69" s="5"/>
      <c r="J69" s="5"/>
      <c r="K69" s="5"/>
      <c r="L69" s="5"/>
      <c r="M69" s="9"/>
      <c r="N69" s="5"/>
      <c r="O69" s="9"/>
      <c r="P69" s="5"/>
      <c r="Q69" s="5"/>
      <c r="R69" s="18"/>
    </row>
    <row r="70" spans="2:18" s="1" customFormat="1" ht="12.75" customHeight="1">
      <c r="B70" s="24" t="s">
        <v>11</v>
      </c>
      <c r="C70" s="24"/>
      <c r="D70" s="24"/>
      <c r="F70" s="4" t="s">
        <v>2</v>
      </c>
      <c r="G70" s="5">
        <f>SUM(G71:G72)</f>
        <v>10511840</v>
      </c>
      <c r="H70" s="5">
        <f>SUM(H71:H72)</f>
        <v>2014440</v>
      </c>
      <c r="I70" s="5">
        <f>SUM(I71:I72)</f>
        <v>1452170</v>
      </c>
      <c r="J70" s="5">
        <v>1550960</v>
      </c>
      <c r="K70" s="5">
        <f>SUM(K71:K72)</f>
        <v>1273640</v>
      </c>
      <c r="L70" s="5">
        <f>SUM(L71:L72)</f>
        <v>1172020</v>
      </c>
      <c r="M70" s="9">
        <f>SUM(M71:M72)</f>
        <v>996320</v>
      </c>
      <c r="N70" s="5">
        <v>671800</v>
      </c>
      <c r="O70" s="9">
        <f>SUM(O71:O72)</f>
        <v>656100</v>
      </c>
      <c r="P70" s="5">
        <f>SUM(P71:P72)</f>
        <v>724380</v>
      </c>
      <c r="Q70" s="5" t="s">
        <v>3</v>
      </c>
      <c r="R70" s="18" t="s">
        <v>3</v>
      </c>
    </row>
    <row r="71" spans="2:18" s="1" customFormat="1" ht="12.75" customHeight="1">
      <c r="B71" s="13"/>
      <c r="D71" s="14" t="s">
        <v>5</v>
      </c>
      <c r="F71" s="4" t="s">
        <v>22</v>
      </c>
      <c r="G71" s="5">
        <v>2969700</v>
      </c>
      <c r="H71" s="5">
        <v>566810</v>
      </c>
      <c r="I71" s="5">
        <v>537700</v>
      </c>
      <c r="J71" s="5">
        <v>448620</v>
      </c>
      <c r="K71" s="5">
        <v>308300</v>
      </c>
      <c r="L71" s="5">
        <v>306670</v>
      </c>
      <c r="M71" s="9">
        <v>257320</v>
      </c>
      <c r="N71" s="5">
        <v>210760</v>
      </c>
      <c r="O71" s="9">
        <v>176560</v>
      </c>
      <c r="P71" s="5">
        <v>156960</v>
      </c>
      <c r="Q71" s="5" t="s">
        <v>3</v>
      </c>
      <c r="R71" s="18" t="s">
        <v>3</v>
      </c>
    </row>
    <row r="72" spans="1:18" s="1" customFormat="1" ht="12.75" customHeight="1">
      <c r="A72" s="15"/>
      <c r="B72" s="13"/>
      <c r="D72" s="14" t="s">
        <v>6</v>
      </c>
      <c r="F72" s="4" t="s">
        <v>22</v>
      </c>
      <c r="G72" s="5">
        <v>7542140</v>
      </c>
      <c r="H72" s="5">
        <v>1447630</v>
      </c>
      <c r="I72" s="5">
        <v>914470</v>
      </c>
      <c r="J72" s="5">
        <v>1102330</v>
      </c>
      <c r="K72" s="5">
        <v>965340</v>
      </c>
      <c r="L72" s="5">
        <v>865350</v>
      </c>
      <c r="M72" s="9">
        <v>739000</v>
      </c>
      <c r="N72" s="5">
        <v>461050</v>
      </c>
      <c r="O72" s="9">
        <v>479540</v>
      </c>
      <c r="P72" s="5">
        <v>567420</v>
      </c>
      <c r="Q72" s="5" t="s">
        <v>3</v>
      </c>
      <c r="R72" s="18" t="s">
        <v>3</v>
      </c>
    </row>
    <row r="73" spans="6:18" s="1" customFormat="1" ht="5.25" customHeight="1" thickBot="1">
      <c r="F73" s="23"/>
      <c r="G73" s="11"/>
      <c r="H73" s="11"/>
      <c r="I73" s="11"/>
      <c r="Q73" s="11"/>
      <c r="R73" s="11"/>
    </row>
    <row r="74" spans="1:20" s="1" customFormat="1" ht="13.5" customHeight="1">
      <c r="A74" s="2" t="s">
        <v>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7"/>
      <c r="T74" s="17"/>
    </row>
  </sheetData>
  <mergeCells count="41">
    <mergeCell ref="C62:D62"/>
    <mergeCell ref="B65:D65"/>
    <mergeCell ref="B66:D66"/>
    <mergeCell ref="B54:D54"/>
    <mergeCell ref="B57:D57"/>
    <mergeCell ref="C58:D58"/>
    <mergeCell ref="B61:D61"/>
    <mergeCell ref="B53:D53"/>
    <mergeCell ref="B70:D70"/>
    <mergeCell ref="B69:D69"/>
    <mergeCell ref="A7:D7"/>
    <mergeCell ref="C12:D12"/>
    <mergeCell ref="B11:D11"/>
    <mergeCell ref="B8:D8"/>
    <mergeCell ref="C16:D16"/>
    <mergeCell ref="B19:D19"/>
    <mergeCell ref="C24:D24"/>
    <mergeCell ref="A1:R1"/>
    <mergeCell ref="A3:E4"/>
    <mergeCell ref="F3:F4"/>
    <mergeCell ref="G3:P3"/>
    <mergeCell ref="R3:R4"/>
    <mergeCell ref="Q3:Q4"/>
    <mergeCell ref="A6:D6"/>
    <mergeCell ref="B15:D15"/>
    <mergeCell ref="B31:D31"/>
    <mergeCell ref="B32:D32"/>
    <mergeCell ref="B20:D20"/>
    <mergeCell ref="B27:D27"/>
    <mergeCell ref="C28:D28"/>
    <mergeCell ref="B23:D23"/>
    <mergeCell ref="C50:D50"/>
    <mergeCell ref="B39:D39"/>
    <mergeCell ref="B35:D35"/>
    <mergeCell ref="B36:D36"/>
    <mergeCell ref="A40:D40"/>
    <mergeCell ref="A41:D41"/>
    <mergeCell ref="B42:D42"/>
    <mergeCell ref="B45:D45"/>
    <mergeCell ref="C46:D46"/>
    <mergeCell ref="B49:D49"/>
  </mergeCells>
  <printOptions horizontalCentered="1"/>
  <pageMargins left="0" right="0" top="0.4724409448818898" bottom="0" header="0.5118110236220472" footer="0.5118110236220472"/>
  <pageSetup fitToHeight="2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2011-07-20T07:23:12Z</cp:lastPrinted>
  <dcterms:created xsi:type="dcterms:W3CDTF">2001-03-29T05:01:14Z</dcterms:created>
  <dcterms:modified xsi:type="dcterms:W3CDTF">2011-09-28T00:42:40Z</dcterms:modified>
  <cp:category/>
  <cp:version/>
  <cp:contentType/>
  <cp:contentStatus/>
</cp:coreProperties>
</file>