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>
    <definedName name="_xlnm.Print_Area" localSheetId="0">'444'!$A$1:$J$117</definedName>
  </definedNames>
  <calcPr fullCalcOnLoad="1"/>
</workbook>
</file>

<file path=xl/sharedStrings.xml><?xml version="1.0" encoding="utf-8"?>
<sst xmlns="http://schemas.openxmlformats.org/spreadsheetml/2006/main" count="148" uniqueCount="116">
  <si>
    <t>　252．主要路線別交通事故発生状況</t>
  </si>
  <si>
    <t>　単位：件、人</t>
  </si>
  <si>
    <t>区分</t>
  </si>
  <si>
    <t>人身事故件数</t>
  </si>
  <si>
    <t>死者数</t>
  </si>
  <si>
    <t>負傷者数</t>
  </si>
  <si>
    <t>道路延長１km当たり</t>
  </si>
  <si>
    <t>人身件数</t>
  </si>
  <si>
    <t>死傷者数</t>
  </si>
  <si>
    <t>総計</t>
  </si>
  <si>
    <t>高速道路</t>
  </si>
  <si>
    <t>中央道（中津川～多治見）</t>
  </si>
  <si>
    <t>中央道（羽島～関ヶ原）</t>
  </si>
  <si>
    <t>国道</t>
  </si>
  <si>
    <t>１９号</t>
  </si>
  <si>
    <t>２１号</t>
  </si>
  <si>
    <t>２２号</t>
  </si>
  <si>
    <t>４１号</t>
  </si>
  <si>
    <t>１５６号</t>
  </si>
  <si>
    <t>１５７号</t>
  </si>
  <si>
    <t>１５８号</t>
  </si>
  <si>
    <t>２４８号</t>
  </si>
  <si>
    <t>２５６号</t>
  </si>
  <si>
    <t>２５７号</t>
  </si>
  <si>
    <t>２５８号</t>
  </si>
  <si>
    <t>３０３号</t>
  </si>
  <si>
    <t>３６０号</t>
  </si>
  <si>
    <t>３６１号</t>
  </si>
  <si>
    <t>３６３号</t>
  </si>
  <si>
    <t>３６５号</t>
  </si>
  <si>
    <t>４１７号</t>
  </si>
  <si>
    <t>４１８号</t>
  </si>
  <si>
    <t>４１９号</t>
  </si>
  <si>
    <t>４７１号</t>
  </si>
  <si>
    <t>４７２号</t>
  </si>
  <si>
    <t>主要地方道</t>
  </si>
  <si>
    <t>岐阜南濃線</t>
  </si>
  <si>
    <t>岐阜稲沢線</t>
  </si>
  <si>
    <t>名古屋多治見線</t>
  </si>
  <si>
    <t>江南関線</t>
  </si>
  <si>
    <t>大垣一宮線</t>
  </si>
  <si>
    <t>岐阜関ヶ原線</t>
  </si>
  <si>
    <t>岐阜停車場線</t>
  </si>
  <si>
    <t>大垣停車場線</t>
  </si>
  <si>
    <t>関金山線</t>
  </si>
  <si>
    <t>可児金山線</t>
  </si>
  <si>
    <t>多治見恵那線</t>
  </si>
  <si>
    <t>岐阜環状線</t>
  </si>
  <si>
    <t>岐阜大野線</t>
  </si>
  <si>
    <t>関本巣線</t>
  </si>
  <si>
    <t>土岐可児線</t>
  </si>
  <si>
    <t>その他</t>
  </si>
  <si>
    <t>　252．主要路線別交通事故発生状況（続き）</t>
  </si>
  <si>
    <t>一般県道</t>
  </si>
  <si>
    <t>岐阜羽島線</t>
  </si>
  <si>
    <t>岐阜各務原線</t>
  </si>
  <si>
    <t>笠松墨俣線</t>
  </si>
  <si>
    <t>大島赤坂線</t>
  </si>
  <si>
    <t>西大垣停車場線</t>
  </si>
  <si>
    <t>関美濃線</t>
  </si>
  <si>
    <t>下石笠原市之倉線</t>
  </si>
  <si>
    <t>市道</t>
  </si>
  <si>
    <t>町村道</t>
  </si>
  <si>
    <t>東海北陸道（岐阜各務原～美並）</t>
  </si>
  <si>
    <t>　資料：県警察本部「ぎふ交通情勢」</t>
  </si>
  <si>
    <t>下中屋笠松線</t>
  </si>
  <si>
    <t>松原芋島線</t>
  </si>
  <si>
    <t>平成5年</t>
  </si>
  <si>
    <t>土岐足助線</t>
  </si>
  <si>
    <t>豊田多治見線</t>
  </si>
  <si>
    <t>北方多度線</t>
  </si>
  <si>
    <t>白鳥板取線</t>
  </si>
  <si>
    <t>南濃関ヶ原線</t>
  </si>
  <si>
    <t>恵那白川線</t>
  </si>
  <si>
    <t>高山清見線</t>
  </si>
  <si>
    <t>神崎岐阜線</t>
  </si>
  <si>
    <t>太郎丸三井線</t>
  </si>
  <si>
    <t>那加各務線</t>
  </si>
  <si>
    <t>岐阜川島線</t>
  </si>
  <si>
    <t>正木岐阜線</t>
  </si>
  <si>
    <t>芋島六条線</t>
  </si>
  <si>
    <t>岐阜停車場城南線</t>
  </si>
  <si>
    <t>六軒停車場線</t>
  </si>
  <si>
    <t>三輪早田線</t>
  </si>
  <si>
    <t>岐阜垂井線</t>
  </si>
  <si>
    <t>大垣養老公園線</t>
  </si>
  <si>
    <t>大垣大野線</t>
  </si>
  <si>
    <t>本庄岐阜線</t>
  </si>
  <si>
    <t>脛永万石線</t>
  </si>
  <si>
    <t>美濃高富線</t>
  </si>
  <si>
    <t>上白金真砂線</t>
  </si>
  <si>
    <t>坂祝関線</t>
  </si>
  <si>
    <t>美濃加茂可児線</t>
  </si>
  <si>
    <t>細野土岐市停車場線</t>
  </si>
  <si>
    <t>武並土岐多治見線</t>
  </si>
  <si>
    <t>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</si>
  <si>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</si>
  <si>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</si>
  <si>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</si>
  <si>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</si>
  <si>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</si>
  <si>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</si>
  <si>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</si>
  <si>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</si>
  <si>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</si>
  <si>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</si>
  <si>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</si>
  <si>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</si>
  <si>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多治見八百津線</t>
  </si>
  <si>
    <t>-</t>
  </si>
  <si>
    <t>-</t>
  </si>
  <si>
    <t>石浦下切線</t>
  </si>
  <si>
    <t>-</t>
  </si>
  <si>
    <t>-</t>
  </si>
  <si>
    <t>　注：「道路延長１km当たり人身件数、死傷者数」は、平成5年4月1日現在</t>
  </si>
  <si>
    <t>　　　の道路実延長によった。なお、自動車交通不能道は除く。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</si>
</sst>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56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130" zoomScaleNormal="130" workbookViewId="0" topLeftCell="A1">
      <selection activeCell="G3" sqref="G3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9.625" style="1" customWidth="1"/>
    <col min="4" max="4" width="6.625" style="1" customWidth="1"/>
    <col min="5" max="5" width="1.00390625" style="1" customWidth="1"/>
    <col min="6" max="10" width="11.25390625" style="1" customWidth="1"/>
    <col min="11" max="16384" width="9.00390625" style="1" customWidth="1"/>
  </cols>
  <sheetData>
    <row r="1" ht="17.25">
      <c r="D1" s="2" t="s">
        <v>0</v>
      </c>
    </row>
    <row r="2" s="4" customFormat="1" ht="13.5">
      <c r="A2" s="3" t="s">
        <v>114</v>
      </c>
    </row>
    <row r="3" s="4" customFormat="1" ht="13.5">
      <c r="A3" s="3" t="s">
        <v>115</v>
      </c>
    </row>
    <row r="4" spans="1:10" ht="14.25" thickBot="1">
      <c r="A4" s="3" t="s">
        <v>1</v>
      </c>
      <c r="J4" s="5" t="s">
        <v>67</v>
      </c>
    </row>
    <row r="5" spans="1:10" ht="14.25" thickTop="1">
      <c r="A5" s="29" t="s">
        <v>2</v>
      </c>
      <c r="B5" s="29"/>
      <c r="C5" s="29"/>
      <c r="D5" s="29"/>
      <c r="E5" s="29"/>
      <c r="F5" s="31" t="s">
        <v>3</v>
      </c>
      <c r="G5" s="31" t="s">
        <v>4</v>
      </c>
      <c r="H5" s="31" t="s">
        <v>5</v>
      </c>
      <c r="I5" s="26" t="s">
        <v>6</v>
      </c>
      <c r="J5" s="27"/>
    </row>
    <row r="6" spans="1:10" ht="13.5">
      <c r="A6" s="30"/>
      <c r="B6" s="30"/>
      <c r="C6" s="30"/>
      <c r="D6" s="30"/>
      <c r="E6" s="30"/>
      <c r="F6" s="32"/>
      <c r="G6" s="32"/>
      <c r="H6" s="32"/>
      <c r="I6" s="6" t="s">
        <v>7</v>
      </c>
      <c r="J6" s="6" t="s">
        <v>8</v>
      </c>
    </row>
    <row r="7" s="7" customFormat="1" ht="5.25" customHeight="1">
      <c r="F7" s="8"/>
    </row>
    <row r="8" spans="2:10" s="9" customFormat="1" ht="12.75" customHeight="1">
      <c r="B8" s="28" t="s">
        <v>9</v>
      </c>
      <c r="C8" s="28"/>
      <c r="D8" s="28"/>
      <c r="F8" s="11">
        <f>SUM(F10,F15,F38,F70,F104,F106,F108)</f>
        <v>11442</v>
      </c>
      <c r="G8" s="12">
        <f>SUM(G10,G15,G38,G70,G104,G106,G108)</f>
        <v>236</v>
      </c>
      <c r="H8" s="12">
        <f>SUM(H10,H15,H38,H70,H104,H106,H108)</f>
        <v>15339</v>
      </c>
      <c r="I8" s="13">
        <v>0.4</v>
      </c>
      <c r="J8" s="13">
        <v>0.6</v>
      </c>
    </row>
    <row r="9" spans="2:10" s="9" customFormat="1" ht="12.75" customHeight="1">
      <c r="B9" s="10"/>
      <c r="C9" s="10"/>
      <c r="D9" s="10"/>
      <c r="F9" s="11"/>
      <c r="G9" s="14"/>
      <c r="H9" s="14"/>
      <c r="I9" s="13"/>
      <c r="J9" s="13"/>
    </row>
    <row r="10" spans="2:10" s="9" customFormat="1" ht="12.75" customHeight="1">
      <c r="B10" s="28" t="s">
        <v>10</v>
      </c>
      <c r="C10" s="28"/>
      <c r="D10" s="28"/>
      <c r="F10" s="11">
        <f>SUM(F11:F13)</f>
        <v>102</v>
      </c>
      <c r="G10" s="12">
        <f>SUM(G11:G13)</f>
        <v>4</v>
      </c>
      <c r="H10" s="12">
        <f>SUM(H11:H13)</f>
        <v>200</v>
      </c>
      <c r="I10" s="13">
        <v>0.9</v>
      </c>
      <c r="J10" s="13">
        <v>1.8</v>
      </c>
    </row>
    <row r="11" spans="2:10" s="4" customFormat="1" ht="12.75" customHeight="1">
      <c r="B11" s="15"/>
      <c r="C11" s="25" t="s">
        <v>11</v>
      </c>
      <c r="D11" s="25"/>
      <c r="F11" s="16">
        <v>52</v>
      </c>
      <c r="G11" s="17">
        <v>2</v>
      </c>
      <c r="H11" s="17">
        <v>93</v>
      </c>
      <c r="I11" s="18">
        <v>0.8</v>
      </c>
      <c r="J11" s="18">
        <v>1.5</v>
      </c>
    </row>
    <row r="12" spans="2:10" s="4" customFormat="1" ht="12.75" customHeight="1">
      <c r="B12" s="15"/>
      <c r="C12" s="25" t="s">
        <v>12</v>
      </c>
      <c r="D12" s="25"/>
      <c r="F12" s="16">
        <v>45</v>
      </c>
      <c r="G12" s="17">
        <v>2</v>
      </c>
      <c r="H12" s="17">
        <v>98</v>
      </c>
      <c r="I12" s="18">
        <v>1.5</v>
      </c>
      <c r="J12" s="18">
        <v>3.3</v>
      </c>
    </row>
    <row r="13" spans="2:10" s="4" customFormat="1" ht="12.75" customHeight="1">
      <c r="B13" s="15"/>
      <c r="C13" s="25" t="s">
        <v>63</v>
      </c>
      <c r="D13" s="25"/>
      <c r="F13" s="16">
        <v>5</v>
      </c>
      <c r="G13" s="17" t="s">
        <v>100</v>
      </c>
      <c r="H13" s="17">
        <v>9</v>
      </c>
      <c r="I13" s="18">
        <v>0.3</v>
      </c>
      <c r="J13" s="18">
        <v>0.5</v>
      </c>
    </row>
    <row r="14" spans="2:10" ht="12.75" customHeight="1">
      <c r="B14" s="15"/>
      <c r="C14" s="15"/>
      <c r="D14" s="15"/>
      <c r="F14" s="16"/>
      <c r="G14" s="17"/>
      <c r="H14" s="17"/>
      <c r="I14" s="18"/>
      <c r="J14" s="18"/>
    </row>
    <row r="15" spans="2:10" s="9" customFormat="1" ht="12.75" customHeight="1">
      <c r="B15" s="28" t="s">
        <v>13</v>
      </c>
      <c r="C15" s="28"/>
      <c r="D15" s="28"/>
      <c r="F15" s="11">
        <f>SUM(F16:F36)</f>
        <v>3260</v>
      </c>
      <c r="G15" s="12">
        <f>SUM(G16:G36)</f>
        <v>93</v>
      </c>
      <c r="H15" s="12">
        <f>SUM(H16:H36)</f>
        <v>4743</v>
      </c>
      <c r="I15" s="13">
        <v>2.2</v>
      </c>
      <c r="J15" s="13">
        <v>3.2</v>
      </c>
    </row>
    <row r="16" spans="2:10" s="4" customFormat="1" ht="12.75" customHeight="1">
      <c r="B16" s="15"/>
      <c r="C16" s="15"/>
      <c r="D16" s="15" t="s">
        <v>14</v>
      </c>
      <c r="F16" s="16">
        <v>361</v>
      </c>
      <c r="G16" s="17">
        <v>16</v>
      </c>
      <c r="H16" s="17">
        <v>528</v>
      </c>
      <c r="I16" s="18">
        <v>6.5</v>
      </c>
      <c r="J16" s="18">
        <v>9.8</v>
      </c>
    </row>
    <row r="17" spans="2:10" s="4" customFormat="1" ht="12.75" customHeight="1">
      <c r="B17" s="15"/>
      <c r="C17" s="15"/>
      <c r="D17" s="15" t="s">
        <v>15</v>
      </c>
      <c r="F17" s="16">
        <v>745</v>
      </c>
      <c r="G17" s="17">
        <v>14</v>
      </c>
      <c r="H17" s="17">
        <v>1119</v>
      </c>
      <c r="I17" s="18">
        <v>8.5</v>
      </c>
      <c r="J17" s="18">
        <v>12.9</v>
      </c>
    </row>
    <row r="18" spans="2:10" s="4" customFormat="1" ht="12.75" customHeight="1">
      <c r="B18" s="15"/>
      <c r="C18" s="15"/>
      <c r="D18" s="15" t="s">
        <v>16</v>
      </c>
      <c r="F18" s="16">
        <v>30</v>
      </c>
      <c r="G18" s="17">
        <v>1</v>
      </c>
      <c r="H18" s="17">
        <v>43</v>
      </c>
      <c r="I18" s="18">
        <v>14.3</v>
      </c>
      <c r="J18" s="18">
        <v>21</v>
      </c>
    </row>
    <row r="19" spans="2:10" s="4" customFormat="1" ht="12.75" customHeight="1">
      <c r="B19" s="15"/>
      <c r="C19" s="15"/>
      <c r="D19" s="15" t="s">
        <v>17</v>
      </c>
      <c r="F19" s="16">
        <v>388</v>
      </c>
      <c r="G19" s="17">
        <v>21</v>
      </c>
      <c r="H19" s="17">
        <v>580</v>
      </c>
      <c r="I19" s="18">
        <v>2</v>
      </c>
      <c r="J19" s="18">
        <v>3.1</v>
      </c>
    </row>
    <row r="20" spans="2:10" s="4" customFormat="1" ht="12.75" customHeight="1">
      <c r="B20" s="15"/>
      <c r="C20" s="15"/>
      <c r="D20" s="15" t="s">
        <v>18</v>
      </c>
      <c r="F20" s="16">
        <v>399</v>
      </c>
      <c r="G20" s="17">
        <v>4</v>
      </c>
      <c r="H20" s="17">
        <v>640</v>
      </c>
      <c r="I20" s="18">
        <v>2.7</v>
      </c>
      <c r="J20" s="18">
        <v>4.4</v>
      </c>
    </row>
    <row r="21" spans="2:10" s="4" customFormat="1" ht="12.75" customHeight="1">
      <c r="B21" s="15"/>
      <c r="C21" s="15"/>
      <c r="D21" s="15" t="s">
        <v>19</v>
      </c>
      <c r="F21" s="16">
        <v>225</v>
      </c>
      <c r="G21" s="17">
        <v>4</v>
      </c>
      <c r="H21" s="17">
        <v>288</v>
      </c>
      <c r="I21" s="18">
        <v>3.1</v>
      </c>
      <c r="J21" s="18">
        <v>4</v>
      </c>
    </row>
    <row r="22" spans="2:10" s="4" customFormat="1" ht="12.75" customHeight="1">
      <c r="B22" s="15"/>
      <c r="C22" s="15"/>
      <c r="D22" s="15" t="s">
        <v>20</v>
      </c>
      <c r="F22" s="16">
        <v>80</v>
      </c>
      <c r="G22" s="17">
        <v>3</v>
      </c>
      <c r="H22" s="17">
        <v>109</v>
      </c>
      <c r="I22" s="18">
        <v>0.8</v>
      </c>
      <c r="J22" s="18">
        <v>1.1</v>
      </c>
    </row>
    <row r="23" spans="2:10" s="4" customFormat="1" ht="12.75" customHeight="1">
      <c r="B23" s="15"/>
      <c r="C23" s="15"/>
      <c r="D23" s="15" t="s">
        <v>21</v>
      </c>
      <c r="F23" s="16">
        <v>294</v>
      </c>
      <c r="G23" s="17">
        <v>8</v>
      </c>
      <c r="H23" s="17">
        <v>408</v>
      </c>
      <c r="I23" s="18">
        <v>5.5</v>
      </c>
      <c r="J23" s="18">
        <v>7.8</v>
      </c>
    </row>
    <row r="24" spans="2:10" s="4" customFormat="1" ht="12.75" customHeight="1">
      <c r="B24" s="15"/>
      <c r="C24" s="15"/>
      <c r="D24" s="15" t="s">
        <v>22</v>
      </c>
      <c r="F24" s="16">
        <v>202</v>
      </c>
      <c r="G24" s="17">
        <v>5</v>
      </c>
      <c r="H24" s="17">
        <v>276</v>
      </c>
      <c r="I24" s="18">
        <v>1.2</v>
      </c>
      <c r="J24" s="18">
        <v>1.7</v>
      </c>
    </row>
    <row r="25" spans="2:10" s="4" customFormat="1" ht="12.75" customHeight="1">
      <c r="B25" s="15"/>
      <c r="C25" s="15"/>
      <c r="D25" s="15" t="s">
        <v>23</v>
      </c>
      <c r="F25" s="16">
        <v>121</v>
      </c>
      <c r="G25" s="17">
        <v>3</v>
      </c>
      <c r="H25" s="17">
        <v>177</v>
      </c>
      <c r="I25" s="18">
        <v>1.1</v>
      </c>
      <c r="J25" s="18">
        <v>1.6</v>
      </c>
    </row>
    <row r="26" spans="2:10" s="4" customFormat="1" ht="12.75" customHeight="1">
      <c r="B26" s="15"/>
      <c r="C26" s="15"/>
      <c r="D26" s="15" t="s">
        <v>24</v>
      </c>
      <c r="F26" s="16">
        <v>165</v>
      </c>
      <c r="G26" s="17">
        <v>8</v>
      </c>
      <c r="H26" s="17">
        <v>240</v>
      </c>
      <c r="I26" s="18">
        <v>6</v>
      </c>
      <c r="J26" s="18">
        <v>9</v>
      </c>
    </row>
    <row r="27" spans="2:10" s="4" customFormat="1" ht="12.75" customHeight="1">
      <c r="B27" s="15"/>
      <c r="C27" s="15"/>
      <c r="D27" s="15" t="s">
        <v>25</v>
      </c>
      <c r="F27" s="16">
        <v>34</v>
      </c>
      <c r="G27" s="17">
        <v>2</v>
      </c>
      <c r="H27" s="17">
        <v>43</v>
      </c>
      <c r="I27" s="18">
        <v>0.6</v>
      </c>
      <c r="J27" s="18">
        <v>0.9</v>
      </c>
    </row>
    <row r="28" spans="2:10" s="4" customFormat="1" ht="12.75" customHeight="1">
      <c r="B28" s="15"/>
      <c r="C28" s="15"/>
      <c r="D28" s="15" t="s">
        <v>26</v>
      </c>
      <c r="F28" s="16">
        <v>2</v>
      </c>
      <c r="G28" s="17">
        <v>1</v>
      </c>
      <c r="H28" s="17">
        <v>1</v>
      </c>
      <c r="I28" s="18">
        <v>0</v>
      </c>
      <c r="J28" s="18">
        <v>0</v>
      </c>
    </row>
    <row r="29" spans="2:10" s="4" customFormat="1" ht="12.75" customHeight="1">
      <c r="B29" s="15"/>
      <c r="C29" s="15"/>
      <c r="D29" s="15" t="s">
        <v>27</v>
      </c>
      <c r="F29" s="16">
        <v>4</v>
      </c>
      <c r="G29" s="17" t="s">
        <v>98</v>
      </c>
      <c r="H29" s="17">
        <v>9</v>
      </c>
      <c r="I29" s="18">
        <v>0.1</v>
      </c>
      <c r="J29" s="18">
        <v>0.2</v>
      </c>
    </row>
    <row r="30" spans="2:10" s="4" customFormat="1" ht="12.75" customHeight="1">
      <c r="B30" s="15"/>
      <c r="C30" s="15"/>
      <c r="D30" s="15" t="s">
        <v>28</v>
      </c>
      <c r="F30" s="16">
        <v>30</v>
      </c>
      <c r="G30" s="17" t="s">
        <v>98</v>
      </c>
      <c r="H30" s="17">
        <v>44</v>
      </c>
      <c r="I30" s="18">
        <v>0.5</v>
      </c>
      <c r="J30" s="18">
        <v>0.8</v>
      </c>
    </row>
    <row r="31" spans="2:10" s="4" customFormat="1" ht="12.75" customHeight="1">
      <c r="B31" s="15"/>
      <c r="C31" s="15"/>
      <c r="D31" s="15" t="s">
        <v>29</v>
      </c>
      <c r="F31" s="16">
        <v>25</v>
      </c>
      <c r="G31" s="17" t="s">
        <v>98</v>
      </c>
      <c r="H31" s="17">
        <v>31</v>
      </c>
      <c r="I31" s="18">
        <v>1.2</v>
      </c>
      <c r="J31" s="18">
        <v>1.5</v>
      </c>
    </row>
    <row r="32" spans="2:10" s="4" customFormat="1" ht="12.75" customHeight="1">
      <c r="B32" s="15"/>
      <c r="C32" s="15"/>
      <c r="D32" s="15" t="s">
        <v>30</v>
      </c>
      <c r="F32" s="16">
        <v>57</v>
      </c>
      <c r="G32" s="17">
        <v>1</v>
      </c>
      <c r="H32" s="17">
        <v>66</v>
      </c>
      <c r="I32" s="18">
        <v>1.3</v>
      </c>
      <c r="J32" s="18">
        <v>1.5</v>
      </c>
    </row>
    <row r="33" spans="2:10" s="4" customFormat="1" ht="12.75" customHeight="1">
      <c r="B33" s="15"/>
      <c r="C33" s="15"/>
      <c r="D33" s="15" t="s">
        <v>31</v>
      </c>
      <c r="F33" s="16">
        <v>65</v>
      </c>
      <c r="G33" s="17">
        <v>1</v>
      </c>
      <c r="H33" s="17">
        <v>76</v>
      </c>
      <c r="I33" s="18">
        <v>0.5</v>
      </c>
      <c r="J33" s="18">
        <v>0.6</v>
      </c>
    </row>
    <row r="34" spans="2:10" s="4" customFormat="1" ht="12.75" customHeight="1">
      <c r="B34" s="15"/>
      <c r="C34" s="15"/>
      <c r="D34" s="15" t="s">
        <v>32</v>
      </c>
      <c r="F34" s="16" t="s">
        <v>98</v>
      </c>
      <c r="G34" s="17" t="s">
        <v>98</v>
      </c>
      <c r="H34" s="17" t="s">
        <v>98</v>
      </c>
      <c r="I34" s="18" t="s">
        <v>98</v>
      </c>
      <c r="J34" s="18" t="s">
        <v>98</v>
      </c>
    </row>
    <row r="35" spans="2:10" s="4" customFormat="1" ht="12.75" customHeight="1">
      <c r="B35" s="15"/>
      <c r="C35" s="15"/>
      <c r="D35" s="15" t="s">
        <v>33</v>
      </c>
      <c r="F35" s="16">
        <v>17</v>
      </c>
      <c r="G35" s="17" t="s">
        <v>98</v>
      </c>
      <c r="H35" s="17">
        <v>33</v>
      </c>
      <c r="I35" s="18">
        <v>0.3</v>
      </c>
      <c r="J35" s="18">
        <v>0.6</v>
      </c>
    </row>
    <row r="36" spans="2:10" s="4" customFormat="1" ht="12.75" customHeight="1">
      <c r="B36" s="15"/>
      <c r="C36" s="15"/>
      <c r="D36" s="15" t="s">
        <v>34</v>
      </c>
      <c r="F36" s="16">
        <v>16</v>
      </c>
      <c r="G36" s="17">
        <v>1</v>
      </c>
      <c r="H36" s="17">
        <v>32</v>
      </c>
      <c r="I36" s="18">
        <v>0.4</v>
      </c>
      <c r="J36" s="18">
        <v>0.9</v>
      </c>
    </row>
    <row r="37" spans="2:10" ht="12.75" customHeight="1">
      <c r="B37" s="15"/>
      <c r="C37" s="15"/>
      <c r="D37" s="15"/>
      <c r="F37" s="16"/>
      <c r="G37" s="17"/>
      <c r="H37" s="17"/>
      <c r="I37" s="18"/>
      <c r="J37" s="18"/>
    </row>
    <row r="38" spans="2:10" s="9" customFormat="1" ht="12.75" customHeight="1">
      <c r="B38" s="28" t="s">
        <v>35</v>
      </c>
      <c r="C38" s="28"/>
      <c r="D38" s="28"/>
      <c r="F38" s="11">
        <f>SUM(F39:F61)</f>
        <v>1381</v>
      </c>
      <c r="G38" s="12">
        <f>SUM(G39:G61)</f>
        <v>34</v>
      </c>
      <c r="H38" s="12">
        <f>SUM(H39:H61)</f>
        <v>1872</v>
      </c>
      <c r="I38" s="13">
        <v>1.3</v>
      </c>
      <c r="J38" s="13">
        <v>1.8</v>
      </c>
    </row>
    <row r="39" spans="2:10" s="4" customFormat="1" ht="12.75" customHeight="1">
      <c r="B39" s="15"/>
      <c r="C39" s="25" t="s">
        <v>36</v>
      </c>
      <c r="D39" s="25"/>
      <c r="F39" s="16">
        <v>195</v>
      </c>
      <c r="G39" s="17">
        <v>5</v>
      </c>
      <c r="H39" s="17">
        <v>264</v>
      </c>
      <c r="I39" s="18">
        <v>5.2</v>
      </c>
      <c r="J39" s="18">
        <v>7.1</v>
      </c>
    </row>
    <row r="40" spans="2:10" s="4" customFormat="1" ht="12.75" customHeight="1">
      <c r="B40" s="15"/>
      <c r="C40" s="25" t="s">
        <v>69</v>
      </c>
      <c r="D40" s="25"/>
      <c r="F40" s="16">
        <v>18</v>
      </c>
      <c r="G40" s="17" t="s">
        <v>112</v>
      </c>
      <c r="H40" s="17">
        <v>26</v>
      </c>
      <c r="I40" s="18">
        <v>1.7</v>
      </c>
      <c r="J40" s="18">
        <v>2.4</v>
      </c>
    </row>
    <row r="41" spans="2:10" s="4" customFormat="1" ht="12.75" customHeight="1">
      <c r="B41" s="15"/>
      <c r="C41" s="25" t="s">
        <v>37</v>
      </c>
      <c r="D41" s="25"/>
      <c r="F41" s="16">
        <v>39</v>
      </c>
      <c r="G41" s="17" t="s">
        <v>112</v>
      </c>
      <c r="H41" s="17">
        <v>48</v>
      </c>
      <c r="I41" s="18">
        <v>8.3</v>
      </c>
      <c r="J41" s="18">
        <v>10.2</v>
      </c>
    </row>
    <row r="42" spans="2:10" s="4" customFormat="1" ht="12.75" customHeight="1">
      <c r="B42" s="15"/>
      <c r="C42" s="25" t="s">
        <v>38</v>
      </c>
      <c r="D42" s="25"/>
      <c r="F42" s="16">
        <v>23</v>
      </c>
      <c r="G42" s="17" t="s">
        <v>112</v>
      </c>
      <c r="H42" s="17">
        <v>35</v>
      </c>
      <c r="I42" s="18">
        <v>4</v>
      </c>
      <c r="J42" s="18">
        <v>6.1</v>
      </c>
    </row>
    <row r="43" spans="2:10" s="4" customFormat="1" ht="12.75" customHeight="1">
      <c r="B43" s="15"/>
      <c r="C43" s="25" t="s">
        <v>39</v>
      </c>
      <c r="D43" s="25"/>
      <c r="F43" s="16">
        <v>72</v>
      </c>
      <c r="G43" s="17">
        <v>2</v>
      </c>
      <c r="H43" s="17">
        <v>98</v>
      </c>
      <c r="I43" s="18">
        <v>5.1</v>
      </c>
      <c r="J43" s="18">
        <v>7</v>
      </c>
    </row>
    <row r="44" spans="2:10" s="4" customFormat="1" ht="12.75" customHeight="1">
      <c r="B44" s="15"/>
      <c r="C44" s="25" t="s">
        <v>40</v>
      </c>
      <c r="D44" s="25"/>
      <c r="F44" s="16">
        <v>115</v>
      </c>
      <c r="G44" s="17">
        <v>1</v>
      </c>
      <c r="H44" s="17">
        <v>152</v>
      </c>
      <c r="I44" s="18">
        <v>8.5</v>
      </c>
      <c r="J44" s="18">
        <v>11.3</v>
      </c>
    </row>
    <row r="45" spans="2:10" s="4" customFormat="1" ht="12.75" customHeight="1">
      <c r="B45" s="15"/>
      <c r="C45" s="25" t="s">
        <v>68</v>
      </c>
      <c r="D45" s="25"/>
      <c r="F45" s="16">
        <v>32</v>
      </c>
      <c r="G45" s="17">
        <v>1</v>
      </c>
      <c r="H45" s="17">
        <v>39</v>
      </c>
      <c r="I45" s="18">
        <v>2.1</v>
      </c>
      <c r="J45" s="18">
        <v>2.6</v>
      </c>
    </row>
    <row r="46" spans="2:10" s="4" customFormat="1" ht="12.75" customHeight="1">
      <c r="B46" s="15"/>
      <c r="C46" s="25" t="s">
        <v>70</v>
      </c>
      <c r="D46" s="25"/>
      <c r="F46" s="16">
        <v>132</v>
      </c>
      <c r="G46" s="17">
        <v>3</v>
      </c>
      <c r="H46" s="17">
        <v>192</v>
      </c>
      <c r="I46" s="18">
        <v>3.7</v>
      </c>
      <c r="J46" s="18">
        <v>5.5</v>
      </c>
    </row>
    <row r="47" spans="2:10" s="4" customFormat="1" ht="12.75" customHeight="1">
      <c r="B47" s="15"/>
      <c r="C47" s="25" t="s">
        <v>71</v>
      </c>
      <c r="D47" s="25"/>
      <c r="F47" s="16">
        <v>7</v>
      </c>
      <c r="G47" s="17">
        <v>1</v>
      </c>
      <c r="H47" s="17">
        <v>6</v>
      </c>
      <c r="I47" s="18">
        <v>0.1</v>
      </c>
      <c r="J47" s="18">
        <v>0.1</v>
      </c>
    </row>
    <row r="48" spans="2:12" s="4" customFormat="1" ht="12.75" customHeight="1">
      <c r="B48" s="15"/>
      <c r="C48" s="25" t="s">
        <v>41</v>
      </c>
      <c r="D48" s="25"/>
      <c r="F48" s="16">
        <v>95</v>
      </c>
      <c r="G48" s="17">
        <v>3</v>
      </c>
      <c r="H48" s="17">
        <v>121</v>
      </c>
      <c r="I48" s="18">
        <v>3.4</v>
      </c>
      <c r="J48" s="18">
        <v>4.5</v>
      </c>
      <c r="K48" s="25"/>
      <c r="L48" s="25"/>
    </row>
    <row r="49" spans="2:12" s="4" customFormat="1" ht="12.75" customHeight="1">
      <c r="B49" s="15"/>
      <c r="C49" s="25" t="s">
        <v>42</v>
      </c>
      <c r="D49" s="25"/>
      <c r="F49" s="16">
        <v>32</v>
      </c>
      <c r="G49" s="17" t="s">
        <v>113</v>
      </c>
      <c r="H49" s="17">
        <v>35</v>
      </c>
      <c r="I49" s="18">
        <v>29.1</v>
      </c>
      <c r="J49" s="18">
        <v>31.8</v>
      </c>
      <c r="K49" s="25"/>
      <c r="L49" s="25"/>
    </row>
    <row r="50" spans="2:12" s="4" customFormat="1" ht="12.75" customHeight="1">
      <c r="B50" s="15"/>
      <c r="C50" s="25" t="s">
        <v>72</v>
      </c>
      <c r="D50" s="25"/>
      <c r="F50" s="16">
        <v>29</v>
      </c>
      <c r="G50" s="17">
        <v>1</v>
      </c>
      <c r="H50" s="17">
        <v>37</v>
      </c>
      <c r="I50" s="18">
        <v>1.3</v>
      </c>
      <c r="J50" s="18">
        <v>1.6</v>
      </c>
      <c r="K50" s="25"/>
      <c r="L50" s="25"/>
    </row>
    <row r="51" spans="2:10" s="4" customFormat="1" ht="12.75" customHeight="1">
      <c r="B51" s="15"/>
      <c r="C51" s="25" t="s">
        <v>43</v>
      </c>
      <c r="D51" s="25"/>
      <c r="F51" s="16">
        <v>11</v>
      </c>
      <c r="G51" s="17" t="s">
        <v>97</v>
      </c>
      <c r="H51" s="17">
        <v>13</v>
      </c>
      <c r="I51" s="18">
        <v>9.2</v>
      </c>
      <c r="J51" s="18">
        <v>10.8</v>
      </c>
    </row>
    <row r="52" spans="2:10" s="4" customFormat="1" ht="12.75" customHeight="1">
      <c r="B52" s="15"/>
      <c r="C52" s="25" t="s">
        <v>44</v>
      </c>
      <c r="D52" s="25"/>
      <c r="F52" s="16">
        <v>26</v>
      </c>
      <c r="G52" s="17" t="s">
        <v>97</v>
      </c>
      <c r="H52" s="17">
        <v>35</v>
      </c>
      <c r="I52" s="18">
        <v>0.7</v>
      </c>
      <c r="J52" s="18">
        <v>0.9</v>
      </c>
    </row>
    <row r="53" spans="2:10" s="4" customFormat="1" ht="12.75" customHeight="1">
      <c r="B53" s="15"/>
      <c r="C53" s="25" t="s">
        <v>45</v>
      </c>
      <c r="D53" s="25"/>
      <c r="F53" s="16">
        <v>50</v>
      </c>
      <c r="G53" s="17" t="s">
        <v>97</v>
      </c>
      <c r="H53" s="17">
        <v>71</v>
      </c>
      <c r="I53" s="18">
        <v>2.2</v>
      </c>
      <c r="J53" s="18">
        <v>3.2</v>
      </c>
    </row>
    <row r="54" spans="2:10" s="4" customFormat="1" ht="12.75" customHeight="1">
      <c r="B54" s="15"/>
      <c r="C54" s="25" t="s">
        <v>46</v>
      </c>
      <c r="D54" s="25"/>
      <c r="F54" s="16">
        <v>59</v>
      </c>
      <c r="G54" s="17">
        <v>1</v>
      </c>
      <c r="H54" s="17">
        <v>69</v>
      </c>
      <c r="I54" s="18">
        <v>1.5</v>
      </c>
      <c r="J54" s="18">
        <v>1.8</v>
      </c>
    </row>
    <row r="55" spans="2:10" s="4" customFormat="1" ht="12.75" customHeight="1">
      <c r="B55" s="15"/>
      <c r="C55" s="25" t="s">
        <v>73</v>
      </c>
      <c r="D55" s="25"/>
      <c r="F55" s="16">
        <v>34</v>
      </c>
      <c r="G55" s="17">
        <v>1</v>
      </c>
      <c r="H55" s="17">
        <v>65</v>
      </c>
      <c r="I55" s="18">
        <v>0.9</v>
      </c>
      <c r="J55" s="18">
        <v>1.8</v>
      </c>
    </row>
    <row r="56" spans="2:10" s="4" customFormat="1" ht="12.75" customHeight="1">
      <c r="B56" s="15"/>
      <c r="C56" s="25" t="s">
        <v>74</v>
      </c>
      <c r="D56" s="25"/>
      <c r="F56" s="16">
        <v>11</v>
      </c>
      <c r="G56" s="17" t="s">
        <v>98</v>
      </c>
      <c r="H56" s="17">
        <v>13</v>
      </c>
      <c r="I56" s="18">
        <v>0.4</v>
      </c>
      <c r="J56" s="18">
        <v>0.5</v>
      </c>
    </row>
    <row r="57" spans="2:10" s="4" customFormat="1" ht="12.75" customHeight="1">
      <c r="B57" s="15"/>
      <c r="C57" s="25" t="s">
        <v>47</v>
      </c>
      <c r="D57" s="25"/>
      <c r="F57" s="16">
        <v>136</v>
      </c>
      <c r="G57" s="17">
        <v>5</v>
      </c>
      <c r="H57" s="17">
        <v>173</v>
      </c>
      <c r="I57" s="18">
        <v>8.6</v>
      </c>
      <c r="J57" s="18">
        <v>11.2</v>
      </c>
    </row>
    <row r="58" spans="2:10" s="4" customFormat="1" ht="12.75" customHeight="1">
      <c r="B58" s="15"/>
      <c r="C58" s="25" t="s">
        <v>48</v>
      </c>
      <c r="D58" s="25"/>
      <c r="F58" s="16">
        <v>71</v>
      </c>
      <c r="G58" s="17">
        <v>1</v>
      </c>
      <c r="H58" s="17">
        <v>103</v>
      </c>
      <c r="I58" s="18">
        <v>4.4</v>
      </c>
      <c r="J58" s="18">
        <v>6.5</v>
      </c>
    </row>
    <row r="59" spans="2:10" s="4" customFormat="1" ht="12.75" customHeight="1">
      <c r="B59" s="15"/>
      <c r="C59" s="25" t="s">
        <v>49</v>
      </c>
      <c r="D59" s="25"/>
      <c r="F59" s="16">
        <v>29</v>
      </c>
      <c r="G59" s="17">
        <v>3</v>
      </c>
      <c r="H59" s="17">
        <v>39</v>
      </c>
      <c r="I59" s="18">
        <v>1.1</v>
      </c>
      <c r="J59" s="18">
        <v>1.7</v>
      </c>
    </row>
    <row r="60" spans="2:10" s="4" customFormat="1" ht="12.75" customHeight="1">
      <c r="B60" s="15"/>
      <c r="C60" s="25" t="s">
        <v>50</v>
      </c>
      <c r="D60" s="25"/>
      <c r="F60" s="16">
        <v>30</v>
      </c>
      <c r="G60" s="17">
        <v>2</v>
      </c>
      <c r="H60" s="17">
        <v>39</v>
      </c>
      <c r="I60" s="18">
        <v>1.9</v>
      </c>
      <c r="J60" s="18">
        <v>2.6</v>
      </c>
    </row>
    <row r="61" spans="2:12" s="4" customFormat="1" ht="12.75" customHeight="1">
      <c r="B61" s="15"/>
      <c r="C61" s="25" t="s">
        <v>51</v>
      </c>
      <c r="D61" s="25"/>
      <c r="F61" s="16">
        <v>135</v>
      </c>
      <c r="G61" s="17">
        <v>4</v>
      </c>
      <c r="H61" s="17">
        <v>199</v>
      </c>
      <c r="I61" s="18">
        <v>0.2</v>
      </c>
      <c r="J61" s="18">
        <v>0.3</v>
      </c>
      <c r="K61" s="25"/>
      <c r="L61" s="25"/>
    </row>
    <row r="62" spans="3:12" ht="5.25" customHeight="1" thickBot="1">
      <c r="C62" s="33"/>
      <c r="D62" s="33"/>
      <c r="F62" s="19"/>
      <c r="K62" s="25"/>
      <c r="L62" s="25"/>
    </row>
    <row r="63" spans="1:12" ht="15" customHeight="1">
      <c r="A63" s="20" t="s">
        <v>64</v>
      </c>
      <c r="B63" s="21"/>
      <c r="C63" s="21"/>
      <c r="D63" s="21"/>
      <c r="E63" s="21"/>
      <c r="F63" s="21"/>
      <c r="G63" s="21"/>
      <c r="H63" s="21"/>
      <c r="I63" s="21"/>
      <c r="J63" s="21"/>
      <c r="K63" s="25"/>
      <c r="L63" s="25"/>
    </row>
    <row r="64" ht="17.25">
      <c r="D64" s="2" t="s">
        <v>52</v>
      </c>
    </row>
    <row r="65" s="4" customFormat="1" ht="13.5">
      <c r="A65" s="22"/>
    </row>
    <row r="66" spans="1:10" ht="14.25" thickBot="1">
      <c r="A66" s="22"/>
      <c r="J66" s="22"/>
    </row>
    <row r="67" spans="1:10" ht="14.25" thickTop="1">
      <c r="A67" s="29" t="s">
        <v>2</v>
      </c>
      <c r="B67" s="29"/>
      <c r="C67" s="29"/>
      <c r="D67" s="29"/>
      <c r="E67" s="29"/>
      <c r="F67" s="31" t="s">
        <v>3</v>
      </c>
      <c r="G67" s="31" t="s">
        <v>4</v>
      </c>
      <c r="H67" s="31" t="s">
        <v>5</v>
      </c>
      <c r="I67" s="26" t="s">
        <v>6</v>
      </c>
      <c r="J67" s="27"/>
    </row>
    <row r="68" spans="1:10" ht="13.5">
      <c r="A68" s="30"/>
      <c r="B68" s="30"/>
      <c r="C68" s="30"/>
      <c r="D68" s="30"/>
      <c r="E68" s="30"/>
      <c r="F68" s="32"/>
      <c r="G68" s="32"/>
      <c r="H68" s="32"/>
      <c r="I68" s="6" t="s">
        <v>7</v>
      </c>
      <c r="J68" s="6" t="s">
        <v>8</v>
      </c>
    </row>
    <row r="69" ht="5.25" customHeight="1">
      <c r="F69" s="23"/>
    </row>
    <row r="70" spans="2:10" s="9" customFormat="1" ht="12.75" customHeight="1">
      <c r="B70" s="28" t="s">
        <v>53</v>
      </c>
      <c r="C70" s="28"/>
      <c r="D70" s="28"/>
      <c r="F70" s="11">
        <f>SUM(F71:F102)</f>
        <v>1754</v>
      </c>
      <c r="G70" s="12">
        <f>SUM(G71:G102)</f>
        <v>33</v>
      </c>
      <c r="H70" s="12">
        <f>SUM(H71:H102)</f>
        <v>2236</v>
      </c>
      <c r="I70" s="13">
        <v>0.9</v>
      </c>
      <c r="J70" s="13">
        <v>1.2</v>
      </c>
    </row>
    <row r="71" spans="2:10" s="4" customFormat="1" ht="12.75" customHeight="1">
      <c r="B71" s="15"/>
      <c r="C71" s="25" t="s">
        <v>54</v>
      </c>
      <c r="D71" s="25"/>
      <c r="F71" s="16">
        <v>137</v>
      </c>
      <c r="G71" s="17">
        <v>4</v>
      </c>
      <c r="H71" s="17">
        <v>165</v>
      </c>
      <c r="I71" s="18">
        <v>10.5</v>
      </c>
      <c r="J71" s="18">
        <v>12.9</v>
      </c>
    </row>
    <row r="72" spans="2:10" s="4" customFormat="1" ht="12.75" customHeight="1">
      <c r="B72" s="15"/>
      <c r="C72" s="25" t="s">
        <v>55</v>
      </c>
      <c r="D72" s="25"/>
      <c r="F72" s="16">
        <v>49</v>
      </c>
      <c r="G72" s="17">
        <v>1</v>
      </c>
      <c r="H72" s="17">
        <v>62</v>
      </c>
      <c r="I72" s="18">
        <v>5.3</v>
      </c>
      <c r="J72" s="18">
        <v>6.8</v>
      </c>
    </row>
    <row r="73" spans="2:10" s="4" customFormat="1" ht="12.75" customHeight="1">
      <c r="B73" s="15"/>
      <c r="C73" s="25" t="s">
        <v>56</v>
      </c>
      <c r="D73" s="25"/>
      <c r="F73" s="16">
        <v>30</v>
      </c>
      <c r="G73" s="17" t="s">
        <v>96</v>
      </c>
      <c r="H73" s="17">
        <v>36</v>
      </c>
      <c r="I73" s="18">
        <v>4.3</v>
      </c>
      <c r="J73" s="18">
        <v>5.1</v>
      </c>
    </row>
    <row r="74" spans="2:10" s="4" customFormat="1" ht="12.75" customHeight="1">
      <c r="B74" s="15"/>
      <c r="C74" s="25" t="s">
        <v>75</v>
      </c>
      <c r="D74" s="25"/>
      <c r="F74" s="16">
        <v>43</v>
      </c>
      <c r="G74" s="17">
        <v>1</v>
      </c>
      <c r="H74" s="17">
        <v>48</v>
      </c>
      <c r="I74" s="18">
        <v>1.1</v>
      </c>
      <c r="J74" s="18">
        <v>1.2</v>
      </c>
    </row>
    <row r="75" spans="3:10" s="4" customFormat="1" ht="12.75" customHeight="1">
      <c r="C75" s="25" t="s">
        <v>77</v>
      </c>
      <c r="D75" s="25"/>
      <c r="F75" s="16">
        <v>34</v>
      </c>
      <c r="G75" s="17" t="s">
        <v>97</v>
      </c>
      <c r="H75" s="17">
        <v>45</v>
      </c>
      <c r="I75" s="18">
        <v>3.7</v>
      </c>
      <c r="J75" s="18">
        <v>4.8</v>
      </c>
    </row>
    <row r="76" spans="2:10" s="4" customFormat="1" ht="12.75" customHeight="1">
      <c r="B76" s="15"/>
      <c r="C76" s="25" t="s">
        <v>76</v>
      </c>
      <c r="D76" s="25"/>
      <c r="F76" s="16">
        <v>37</v>
      </c>
      <c r="G76" s="17" t="s">
        <v>98</v>
      </c>
      <c r="H76" s="17">
        <v>49</v>
      </c>
      <c r="I76" s="18">
        <v>3.2</v>
      </c>
      <c r="J76" s="18">
        <v>4.2</v>
      </c>
    </row>
    <row r="77" spans="2:10" s="4" customFormat="1" ht="12.75" customHeight="1">
      <c r="B77" s="15"/>
      <c r="C77" s="25" t="s">
        <v>65</v>
      </c>
      <c r="D77" s="25"/>
      <c r="F77" s="16">
        <v>17</v>
      </c>
      <c r="G77" s="17">
        <v>1</v>
      </c>
      <c r="H77" s="17">
        <v>16</v>
      </c>
      <c r="I77" s="18">
        <v>2.3</v>
      </c>
      <c r="J77" s="18">
        <v>2.3</v>
      </c>
    </row>
    <row r="78" spans="2:10" s="4" customFormat="1" ht="12.75" customHeight="1">
      <c r="B78" s="15"/>
      <c r="C78" s="25" t="s">
        <v>66</v>
      </c>
      <c r="D78" s="25"/>
      <c r="F78" s="16">
        <v>14</v>
      </c>
      <c r="G78" s="17" t="s">
        <v>99</v>
      </c>
      <c r="H78" s="17">
        <v>20</v>
      </c>
      <c r="I78" s="18">
        <v>3.7</v>
      </c>
      <c r="J78" s="18">
        <v>5.3</v>
      </c>
    </row>
    <row r="79" spans="2:10" s="4" customFormat="1" ht="12.75" customHeight="1">
      <c r="B79" s="15"/>
      <c r="C79" s="25" t="s">
        <v>78</v>
      </c>
      <c r="D79" s="25"/>
      <c r="F79" s="16">
        <v>4</v>
      </c>
      <c r="G79" s="17" t="s">
        <v>100</v>
      </c>
      <c r="H79" s="17">
        <v>6</v>
      </c>
      <c r="I79" s="18">
        <v>0.6</v>
      </c>
      <c r="J79" s="18">
        <v>0.9</v>
      </c>
    </row>
    <row r="80" spans="2:10" s="4" customFormat="1" ht="12.75" customHeight="1">
      <c r="B80" s="15"/>
      <c r="C80" s="25" t="s">
        <v>79</v>
      </c>
      <c r="D80" s="25"/>
      <c r="F80" s="16">
        <v>30</v>
      </c>
      <c r="G80" s="17">
        <v>1</v>
      </c>
      <c r="H80" s="17">
        <v>43</v>
      </c>
      <c r="I80" s="18">
        <v>4.4</v>
      </c>
      <c r="J80" s="18">
        <v>6.5</v>
      </c>
    </row>
    <row r="81" spans="2:10" s="4" customFormat="1" ht="12.75" customHeight="1">
      <c r="B81" s="15"/>
      <c r="C81" s="25" t="s">
        <v>80</v>
      </c>
      <c r="D81" s="25"/>
      <c r="F81" s="16">
        <v>7</v>
      </c>
      <c r="G81" s="17" t="s">
        <v>101</v>
      </c>
      <c r="H81" s="17">
        <v>8</v>
      </c>
      <c r="I81" s="18">
        <v>5.4</v>
      </c>
      <c r="J81" s="18">
        <v>6.2</v>
      </c>
    </row>
    <row r="82" spans="2:10" s="4" customFormat="1" ht="12.75" customHeight="1">
      <c r="B82" s="15"/>
      <c r="C82" s="25" t="s">
        <v>81</v>
      </c>
      <c r="D82" s="25"/>
      <c r="F82" s="16">
        <v>10</v>
      </c>
      <c r="G82" s="17" t="s">
        <v>100</v>
      </c>
      <c r="H82" s="17">
        <v>10</v>
      </c>
      <c r="I82" s="18">
        <v>10</v>
      </c>
      <c r="J82" s="18">
        <v>10</v>
      </c>
    </row>
    <row r="83" spans="2:10" s="4" customFormat="1" ht="12.75" customHeight="1">
      <c r="B83" s="15"/>
      <c r="C83" s="25" t="s">
        <v>82</v>
      </c>
      <c r="D83" s="25"/>
      <c r="F83" s="16">
        <v>9</v>
      </c>
      <c r="G83" s="17" t="s">
        <v>102</v>
      </c>
      <c r="H83" s="17">
        <v>9</v>
      </c>
      <c r="I83" s="18">
        <v>5</v>
      </c>
      <c r="J83" s="18">
        <v>5</v>
      </c>
    </row>
    <row r="84" spans="2:10" s="4" customFormat="1" ht="12.75" customHeight="1">
      <c r="B84" s="15"/>
      <c r="C84" s="25" t="s">
        <v>83</v>
      </c>
      <c r="D84" s="25"/>
      <c r="F84" s="16">
        <v>25</v>
      </c>
      <c r="G84" s="17" t="s">
        <v>103</v>
      </c>
      <c r="H84" s="17">
        <v>29</v>
      </c>
      <c r="I84" s="18">
        <v>1.7</v>
      </c>
      <c r="J84" s="18">
        <v>2</v>
      </c>
    </row>
    <row r="85" spans="2:10" s="4" customFormat="1" ht="12.75" customHeight="1">
      <c r="B85" s="15"/>
      <c r="C85" s="25" t="s">
        <v>84</v>
      </c>
      <c r="D85" s="25"/>
      <c r="F85" s="16">
        <v>136</v>
      </c>
      <c r="G85" s="17">
        <v>1</v>
      </c>
      <c r="H85" s="17">
        <v>166</v>
      </c>
      <c r="I85" s="18">
        <v>8.6</v>
      </c>
      <c r="J85" s="18">
        <v>10.6</v>
      </c>
    </row>
    <row r="86" spans="2:10" s="4" customFormat="1" ht="12.75" customHeight="1">
      <c r="B86" s="15"/>
      <c r="C86" s="25" t="s">
        <v>85</v>
      </c>
      <c r="D86" s="25"/>
      <c r="F86" s="16">
        <v>32</v>
      </c>
      <c r="G86" s="17">
        <v>1</v>
      </c>
      <c r="H86" s="17">
        <v>39</v>
      </c>
      <c r="I86" s="18">
        <v>3.6</v>
      </c>
      <c r="J86" s="18">
        <v>4.5</v>
      </c>
    </row>
    <row r="87" spans="2:10" s="4" customFormat="1" ht="12.75" customHeight="1">
      <c r="B87" s="15"/>
      <c r="C87" s="25" t="s">
        <v>86</v>
      </c>
      <c r="D87" s="25"/>
      <c r="F87" s="16">
        <v>36</v>
      </c>
      <c r="G87" s="17" t="s">
        <v>104</v>
      </c>
      <c r="H87" s="17">
        <v>47</v>
      </c>
      <c r="I87" s="18">
        <v>2.6</v>
      </c>
      <c r="J87" s="18">
        <v>3.3</v>
      </c>
    </row>
    <row r="88" spans="2:10" s="4" customFormat="1" ht="12.75" customHeight="1">
      <c r="B88" s="15"/>
      <c r="C88" s="25" t="s">
        <v>57</v>
      </c>
      <c r="D88" s="25"/>
      <c r="F88" s="16">
        <v>10</v>
      </c>
      <c r="G88" s="17" t="s">
        <v>104</v>
      </c>
      <c r="H88" s="17">
        <v>12</v>
      </c>
      <c r="I88" s="18">
        <v>2.9</v>
      </c>
      <c r="J88" s="18">
        <v>3.5</v>
      </c>
    </row>
    <row r="89" spans="2:10" s="4" customFormat="1" ht="12.75" customHeight="1">
      <c r="B89" s="15"/>
      <c r="C89" s="25" t="s">
        <v>58</v>
      </c>
      <c r="D89" s="25"/>
      <c r="F89" s="16">
        <v>10</v>
      </c>
      <c r="G89" s="17" t="s">
        <v>104</v>
      </c>
      <c r="H89" s="17">
        <v>12</v>
      </c>
      <c r="I89" s="18">
        <v>8.3</v>
      </c>
      <c r="J89" s="18">
        <v>10</v>
      </c>
    </row>
    <row r="90" spans="2:10" s="4" customFormat="1" ht="12.75" customHeight="1">
      <c r="B90" s="15"/>
      <c r="C90" s="25" t="s">
        <v>87</v>
      </c>
      <c r="D90" s="25"/>
      <c r="F90" s="16">
        <v>84</v>
      </c>
      <c r="G90" s="17">
        <v>1</v>
      </c>
      <c r="H90" s="17">
        <v>108</v>
      </c>
      <c r="I90" s="18">
        <v>6.1</v>
      </c>
      <c r="J90" s="18">
        <v>8</v>
      </c>
    </row>
    <row r="91" spans="2:10" s="4" customFormat="1" ht="12.75" customHeight="1">
      <c r="B91" s="15"/>
      <c r="C91" s="25" t="s">
        <v>88</v>
      </c>
      <c r="D91" s="25"/>
      <c r="F91" s="16">
        <v>14</v>
      </c>
      <c r="G91" s="17" t="s">
        <v>105</v>
      </c>
      <c r="H91" s="17">
        <v>18</v>
      </c>
      <c r="I91" s="18">
        <v>0.9</v>
      </c>
      <c r="J91" s="18">
        <v>1.2</v>
      </c>
    </row>
    <row r="92" spans="2:10" s="4" customFormat="1" ht="12.75" customHeight="1">
      <c r="B92" s="15"/>
      <c r="C92" s="25" t="s">
        <v>59</v>
      </c>
      <c r="D92" s="25"/>
      <c r="F92" s="16">
        <v>15</v>
      </c>
      <c r="G92" s="17" t="s">
        <v>105</v>
      </c>
      <c r="H92" s="17">
        <v>17</v>
      </c>
      <c r="I92" s="18">
        <v>2.5</v>
      </c>
      <c r="J92" s="18">
        <v>2.8</v>
      </c>
    </row>
    <row r="93" spans="2:10" s="4" customFormat="1" ht="12.75" customHeight="1">
      <c r="B93" s="15"/>
      <c r="C93" s="25" t="s">
        <v>89</v>
      </c>
      <c r="D93" s="25"/>
      <c r="F93" s="16">
        <v>22</v>
      </c>
      <c r="G93" s="17">
        <v>1</v>
      </c>
      <c r="H93" s="17">
        <v>36</v>
      </c>
      <c r="I93" s="18">
        <v>1.8</v>
      </c>
      <c r="J93" s="18">
        <v>3</v>
      </c>
    </row>
    <row r="94" spans="2:10" s="4" customFormat="1" ht="12.75" customHeight="1">
      <c r="B94" s="15"/>
      <c r="C94" s="25" t="s">
        <v>90</v>
      </c>
      <c r="D94" s="25"/>
      <c r="F94" s="16">
        <v>35</v>
      </c>
      <c r="G94" s="17" t="s">
        <v>106</v>
      </c>
      <c r="H94" s="17">
        <v>44</v>
      </c>
      <c r="I94" s="18">
        <v>3.2</v>
      </c>
      <c r="J94" s="18">
        <v>4</v>
      </c>
    </row>
    <row r="95" spans="2:10" s="4" customFormat="1" ht="12.75" customHeight="1">
      <c r="B95" s="15"/>
      <c r="C95" s="25" t="s">
        <v>91</v>
      </c>
      <c r="D95" s="25"/>
      <c r="F95" s="16">
        <v>7</v>
      </c>
      <c r="G95" s="17" t="s">
        <v>107</v>
      </c>
      <c r="H95" s="17">
        <v>7</v>
      </c>
      <c r="I95" s="18">
        <v>0.9</v>
      </c>
      <c r="J95" s="18">
        <v>0.9</v>
      </c>
    </row>
    <row r="96" spans="2:10" s="4" customFormat="1" ht="12.75" customHeight="1">
      <c r="B96" s="15"/>
      <c r="C96" s="25" t="s">
        <v>92</v>
      </c>
      <c r="D96" s="25"/>
      <c r="F96" s="16">
        <v>17</v>
      </c>
      <c r="G96" s="17" t="s">
        <v>103</v>
      </c>
      <c r="H96" s="17">
        <v>25</v>
      </c>
      <c r="I96" s="18">
        <v>6.1</v>
      </c>
      <c r="J96" s="18">
        <v>8.9</v>
      </c>
    </row>
    <row r="97" spans="2:10" s="4" customFormat="1" ht="12.75" customHeight="1">
      <c r="B97" s="15"/>
      <c r="C97" s="25" t="s">
        <v>108</v>
      </c>
      <c r="D97" s="25"/>
      <c r="F97" s="16">
        <v>23</v>
      </c>
      <c r="G97" s="17">
        <v>1</v>
      </c>
      <c r="H97" s="17">
        <v>31</v>
      </c>
      <c r="I97" s="18">
        <v>1.1</v>
      </c>
      <c r="J97" s="18">
        <v>1.6</v>
      </c>
    </row>
    <row r="98" spans="2:10" s="4" customFormat="1" ht="12.75" customHeight="1">
      <c r="B98" s="15"/>
      <c r="C98" s="25" t="s">
        <v>60</v>
      </c>
      <c r="D98" s="25"/>
      <c r="F98" s="16">
        <v>18</v>
      </c>
      <c r="G98" s="17">
        <v>2</v>
      </c>
      <c r="H98" s="17">
        <v>28</v>
      </c>
      <c r="I98" s="18">
        <v>2.2</v>
      </c>
      <c r="J98" s="18">
        <v>3.6</v>
      </c>
    </row>
    <row r="99" spans="2:10" s="4" customFormat="1" ht="12.75" customHeight="1">
      <c r="B99" s="15"/>
      <c r="C99" s="25" t="s">
        <v>93</v>
      </c>
      <c r="D99" s="25"/>
      <c r="F99" s="16">
        <v>12</v>
      </c>
      <c r="G99" s="17" t="s">
        <v>109</v>
      </c>
      <c r="H99" s="17">
        <v>13</v>
      </c>
      <c r="I99" s="18">
        <v>0.8</v>
      </c>
      <c r="J99" s="18">
        <v>0.9</v>
      </c>
    </row>
    <row r="100" spans="2:10" s="4" customFormat="1" ht="12.75" customHeight="1">
      <c r="B100" s="15"/>
      <c r="C100" s="25" t="s">
        <v>94</v>
      </c>
      <c r="D100" s="25"/>
      <c r="F100" s="16">
        <v>35</v>
      </c>
      <c r="G100" s="17" t="s">
        <v>110</v>
      </c>
      <c r="H100" s="17">
        <v>51</v>
      </c>
      <c r="I100" s="18">
        <v>1.5</v>
      </c>
      <c r="J100" s="18">
        <v>2.2</v>
      </c>
    </row>
    <row r="101" spans="2:10" s="4" customFormat="1" ht="12.75" customHeight="1">
      <c r="B101" s="15"/>
      <c r="C101" s="25" t="s">
        <v>111</v>
      </c>
      <c r="D101" s="25"/>
      <c r="F101" s="16">
        <v>10</v>
      </c>
      <c r="G101" s="17" t="s">
        <v>110</v>
      </c>
      <c r="H101" s="17">
        <v>14</v>
      </c>
      <c r="I101" s="18">
        <v>1.8</v>
      </c>
      <c r="J101" s="18">
        <v>2.5</v>
      </c>
    </row>
    <row r="102" spans="2:10" s="4" customFormat="1" ht="12.75" customHeight="1">
      <c r="B102" s="15"/>
      <c r="C102" s="25" t="s">
        <v>51</v>
      </c>
      <c r="D102" s="25"/>
      <c r="F102" s="16">
        <v>792</v>
      </c>
      <c r="G102" s="17">
        <v>18</v>
      </c>
      <c r="H102" s="17">
        <v>1022</v>
      </c>
      <c r="I102" s="18">
        <v>0.5</v>
      </c>
      <c r="J102" s="18">
        <v>0.5</v>
      </c>
    </row>
    <row r="103" spans="2:10" ht="12.75" customHeight="1">
      <c r="B103" s="15"/>
      <c r="C103" s="15"/>
      <c r="D103" s="15"/>
      <c r="F103" s="16"/>
      <c r="G103" s="17"/>
      <c r="H103" s="17"/>
      <c r="I103" s="18"/>
      <c r="J103" s="18"/>
    </row>
    <row r="104" spans="2:10" s="9" customFormat="1" ht="12.75" customHeight="1">
      <c r="B104" s="28" t="s">
        <v>61</v>
      </c>
      <c r="C104" s="28"/>
      <c r="D104" s="28"/>
      <c r="F104" s="11">
        <v>3582</v>
      </c>
      <c r="G104" s="14">
        <v>40</v>
      </c>
      <c r="H104" s="14">
        <v>4553</v>
      </c>
      <c r="I104" s="13">
        <v>0.4</v>
      </c>
      <c r="J104" s="13">
        <v>0.5</v>
      </c>
    </row>
    <row r="105" spans="2:10" s="9" customFormat="1" ht="12.75" customHeight="1">
      <c r="B105" s="10"/>
      <c r="C105" s="10"/>
      <c r="D105" s="10"/>
      <c r="F105" s="11"/>
      <c r="G105" s="14"/>
      <c r="H105" s="14"/>
      <c r="I105" s="13"/>
      <c r="J105" s="13"/>
    </row>
    <row r="106" spans="2:10" s="9" customFormat="1" ht="12.75" customHeight="1">
      <c r="B106" s="28" t="s">
        <v>62</v>
      </c>
      <c r="C106" s="28"/>
      <c r="D106" s="28"/>
      <c r="F106" s="11">
        <v>1198</v>
      </c>
      <c r="G106" s="14">
        <v>26</v>
      </c>
      <c r="H106" s="14">
        <v>1537</v>
      </c>
      <c r="I106" s="13">
        <v>0.1</v>
      </c>
      <c r="J106" s="13">
        <v>0.1</v>
      </c>
    </row>
    <row r="107" spans="2:10" s="9" customFormat="1" ht="12.75" customHeight="1">
      <c r="B107" s="10"/>
      <c r="C107" s="10"/>
      <c r="D107" s="10"/>
      <c r="F107" s="11"/>
      <c r="G107" s="14"/>
      <c r="H107" s="14"/>
      <c r="I107" s="13"/>
      <c r="J107" s="13"/>
    </row>
    <row r="108" spans="2:10" s="9" customFormat="1" ht="12.75" customHeight="1">
      <c r="B108" s="28" t="s">
        <v>51</v>
      </c>
      <c r="C108" s="28"/>
      <c r="D108" s="28"/>
      <c r="F108" s="11">
        <v>165</v>
      </c>
      <c r="G108" s="14">
        <v>6</v>
      </c>
      <c r="H108" s="14">
        <v>198</v>
      </c>
      <c r="I108" s="13" t="s">
        <v>95</v>
      </c>
      <c r="J108" s="13" t="s">
        <v>95</v>
      </c>
    </row>
    <row r="109" spans="3:6" ht="6" customHeight="1" thickBot="1">
      <c r="C109" s="33"/>
      <c r="D109" s="33"/>
      <c r="F109" s="24"/>
    </row>
    <row r="110" spans="1:10" ht="22.5" customHeight="1">
      <c r="A110" s="21"/>
      <c r="B110" s="21"/>
      <c r="C110" s="35"/>
      <c r="D110" s="35"/>
      <c r="E110" s="21"/>
      <c r="F110" s="21"/>
      <c r="G110" s="21"/>
      <c r="H110" s="21"/>
      <c r="I110" s="21"/>
      <c r="J110" s="21"/>
    </row>
    <row r="111" spans="5:6" ht="13.5">
      <c r="E111" s="34"/>
      <c r="F111" s="33"/>
    </row>
    <row r="112" spans="5:6" ht="13.5">
      <c r="E112" s="34"/>
      <c r="F112" s="33"/>
    </row>
    <row r="113" spans="5:6" ht="13.5">
      <c r="E113" s="34"/>
      <c r="F113" s="33"/>
    </row>
    <row r="114" spans="5:7" ht="13.5">
      <c r="E114" s="34"/>
      <c r="F114" s="33"/>
      <c r="G114" s="7"/>
    </row>
    <row r="115" spans="5:7" ht="13.5">
      <c r="E115" s="34"/>
      <c r="F115" s="33"/>
      <c r="G115" s="7"/>
    </row>
    <row r="116" spans="5:7" ht="13.5">
      <c r="E116" s="34"/>
      <c r="F116" s="33"/>
      <c r="G116" s="7"/>
    </row>
    <row r="117" spans="5:7" ht="13.5">
      <c r="E117" s="34"/>
      <c r="F117" s="33"/>
      <c r="G117" s="7"/>
    </row>
    <row r="118" spans="3:4" ht="13.5">
      <c r="C118" s="33"/>
      <c r="D118" s="33"/>
    </row>
    <row r="119" spans="3:4" ht="13.5">
      <c r="C119" s="33"/>
      <c r="D119" s="33"/>
    </row>
    <row r="120" spans="3:4" ht="13.5">
      <c r="C120" s="33"/>
      <c r="D120" s="33"/>
    </row>
    <row r="121" spans="3:4" ht="13.5">
      <c r="C121" s="33"/>
      <c r="D121" s="33"/>
    </row>
    <row r="122" spans="3:4" ht="13.5">
      <c r="C122" s="33"/>
      <c r="D122" s="33"/>
    </row>
    <row r="123" spans="3:4" ht="13.5">
      <c r="C123" s="33"/>
      <c r="D123" s="33"/>
    </row>
  </sheetData>
  <mergeCells count="98">
    <mergeCell ref="C121:D121"/>
    <mergeCell ref="C122:D122"/>
    <mergeCell ref="C123:D123"/>
    <mergeCell ref="B104:D104"/>
    <mergeCell ref="B106:D106"/>
    <mergeCell ref="B108:D108"/>
    <mergeCell ref="C109:D109"/>
    <mergeCell ref="C110:D110"/>
    <mergeCell ref="E117:F117"/>
    <mergeCell ref="C118:D118"/>
    <mergeCell ref="C119:D119"/>
    <mergeCell ref="C120:D120"/>
    <mergeCell ref="E113:F113"/>
    <mergeCell ref="E114:F114"/>
    <mergeCell ref="E115:F115"/>
    <mergeCell ref="E116:F116"/>
    <mergeCell ref="E112:F112"/>
    <mergeCell ref="C102:D102"/>
    <mergeCell ref="C99:D99"/>
    <mergeCell ref="C100:D100"/>
    <mergeCell ref="C101:D101"/>
    <mergeCell ref="C94:D94"/>
    <mergeCell ref="C95:D95"/>
    <mergeCell ref="C97:D97"/>
    <mergeCell ref="E111:F111"/>
    <mergeCell ref="C89:D89"/>
    <mergeCell ref="C91:D91"/>
    <mergeCell ref="C92:D92"/>
    <mergeCell ref="C93:D93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6:D76"/>
    <mergeCell ref="C74:D74"/>
    <mergeCell ref="C75:D75"/>
    <mergeCell ref="I67:J67"/>
    <mergeCell ref="B70:D70"/>
    <mergeCell ref="C71:D71"/>
    <mergeCell ref="C72:D72"/>
    <mergeCell ref="A67:E68"/>
    <mergeCell ref="F67:F68"/>
    <mergeCell ref="G67:G68"/>
    <mergeCell ref="H67:H68"/>
    <mergeCell ref="K62:L62"/>
    <mergeCell ref="K63:L63"/>
    <mergeCell ref="C61:D61"/>
    <mergeCell ref="C62:D62"/>
    <mergeCell ref="C58:D58"/>
    <mergeCell ref="C59:D59"/>
    <mergeCell ref="C60:D60"/>
    <mergeCell ref="K61:L61"/>
    <mergeCell ref="C52:D52"/>
    <mergeCell ref="C53:D53"/>
    <mergeCell ref="C54:D54"/>
    <mergeCell ref="C57:D57"/>
    <mergeCell ref="C55:D55"/>
    <mergeCell ref="C56:D56"/>
    <mergeCell ref="K50:L50"/>
    <mergeCell ref="C48:D48"/>
    <mergeCell ref="C49:D49"/>
    <mergeCell ref="C51:D51"/>
    <mergeCell ref="C50:D50"/>
    <mergeCell ref="K48:L48"/>
    <mergeCell ref="K49:L49"/>
    <mergeCell ref="C46:D46"/>
    <mergeCell ref="C47:D47"/>
    <mergeCell ref="B38:D38"/>
    <mergeCell ref="C39:D39"/>
    <mergeCell ref="C45:D45"/>
    <mergeCell ref="C41:D41"/>
    <mergeCell ref="C42:D42"/>
    <mergeCell ref="C40:D40"/>
    <mergeCell ref="C43:D43"/>
    <mergeCell ref="C44:D44"/>
    <mergeCell ref="H5:H6"/>
    <mergeCell ref="C12:D12"/>
    <mergeCell ref="C13:D13"/>
    <mergeCell ref="B15:D15"/>
    <mergeCell ref="C90:D90"/>
    <mergeCell ref="C98:D98"/>
    <mergeCell ref="C96:D96"/>
    <mergeCell ref="I5:J5"/>
    <mergeCell ref="B8:D8"/>
    <mergeCell ref="B10:D10"/>
    <mergeCell ref="C11:D11"/>
    <mergeCell ref="A5:E6"/>
    <mergeCell ref="F5:F6"/>
    <mergeCell ref="G5:G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2009-09-18T07:19:13Z</cp:lastPrinted>
  <dcterms:created xsi:type="dcterms:W3CDTF">2001-04-24T01:58:53Z</dcterms:created>
  <dcterms:modified xsi:type="dcterms:W3CDTF">2009-11-05T02:00:02Z</dcterms:modified>
  <cp:category/>
  <cp:version/>
  <cp:contentType/>
  <cp:contentStatus/>
</cp:coreProperties>
</file>