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４４２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<sst xmlns="http://schemas.openxmlformats.org/spreadsheetml/2006/main" count="32" uniqueCount="27">
  <si>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　単位：人</t>
  </si>
  <si>
    <t>区分</t>
  </si>
  <si>
    <t>総計</t>
  </si>
  <si>
    <t>男</t>
  </si>
  <si>
    <t>死者数</t>
  </si>
  <si>
    <t>重傷者数</t>
  </si>
  <si>
    <t>軽傷者数</t>
  </si>
  <si>
    <t>歳</t>
  </si>
  <si>
    <t>０　～　４</t>
  </si>
  <si>
    <t>５　～　９</t>
  </si>
  <si>
    <t>10　～　14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</si>
  <si>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</si>
  <si>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</si>
  <si>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</si>
  <si>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</si>
  <si>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</si>
  <si>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</si>
  <si>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</si>
  <si>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</si>
  <si>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</si>
  <si>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</si>
  <si>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～69</t>
  </si>
  <si>
    <t>250.  年齢別、性別交通事故による死傷者数</t>
  </si>
  <si>
    <t>70歳以上</t>
  </si>
  <si>
    <t>　資料：県警察本部交通企画課</t>
  </si>
  <si>
    <t>平成5年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</si>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</sst>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176" fontId="6" fillId="0" borderId="6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6" fontId="3" fillId="0" borderId="6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6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25" zoomScaleNormal="125" workbookViewId="0" topLeftCell="A1">
      <selection activeCell="G20" sqref="G20"/>
    </sheetView>
  </sheetViews>
  <sheetFormatPr defaultColWidth="9.00390625" defaultRowHeight="13.5"/>
  <cols>
    <col min="1" max="1" width="1.00390625" style="1" customWidth="1"/>
    <col min="2" max="2" width="2.125" style="1" customWidth="1"/>
    <col min="3" max="3" width="9.625" style="1" customWidth="1"/>
    <col min="4" max="4" width="2.625" style="1" customWidth="1"/>
    <col min="5" max="5" width="0.875" style="1" customWidth="1"/>
    <col min="6" max="13" width="9.125" style="1" customWidth="1"/>
    <col min="14" max="16384" width="9.00390625" style="1" customWidth="1"/>
  </cols>
  <sheetData>
    <row r="1" ht="18.75" customHeight="1">
      <c r="G1" s="2" t="s">
        <v>22</v>
      </c>
    </row>
    <row r="2" spans="1:13" s="3" customFormat="1" ht="12" thickBot="1">
      <c r="A2" s="3" t="s">
        <v>0</v>
      </c>
      <c r="L2" s="28" t="s">
        <v>25</v>
      </c>
      <c r="M2" s="28"/>
    </row>
    <row r="3" spans="1:13" s="3" customFormat="1" ht="13.5" customHeight="1" thickTop="1">
      <c r="A3" s="29" t="s">
        <v>1</v>
      </c>
      <c r="B3" s="30"/>
      <c r="C3" s="30"/>
      <c r="D3" s="30"/>
      <c r="E3" s="30"/>
      <c r="F3" s="25" t="s">
        <v>2</v>
      </c>
      <c r="G3" s="4"/>
      <c r="H3" s="25" t="s">
        <v>4</v>
      </c>
      <c r="I3" s="4"/>
      <c r="J3" s="25" t="s">
        <v>5</v>
      </c>
      <c r="K3" s="4"/>
      <c r="L3" s="25" t="s">
        <v>6</v>
      </c>
      <c r="M3" s="5"/>
    </row>
    <row r="4" spans="1:13" s="3" customFormat="1" ht="13.5" customHeight="1">
      <c r="A4" s="31"/>
      <c r="B4" s="26"/>
      <c r="C4" s="26"/>
      <c r="D4" s="26"/>
      <c r="E4" s="26"/>
      <c r="F4" s="26"/>
      <c r="G4" s="6" t="s">
        <v>3</v>
      </c>
      <c r="H4" s="26"/>
      <c r="I4" s="6" t="s">
        <v>3</v>
      </c>
      <c r="J4" s="26"/>
      <c r="K4" s="6" t="s">
        <v>3</v>
      </c>
      <c r="L4" s="26"/>
      <c r="M4" s="7" t="s">
        <v>3</v>
      </c>
    </row>
    <row r="5" ht="6" customHeight="1">
      <c r="F5" s="8"/>
    </row>
    <row r="6" spans="2:13" s="9" customFormat="1" ht="18" customHeight="1">
      <c r="B6" s="27" t="s">
        <v>2</v>
      </c>
      <c r="C6" s="27"/>
      <c r="D6" s="27"/>
      <c r="F6" s="10">
        <f aca="true" t="shared" si="0" ref="F6:M6">SUM(F8:F22)</f>
        <v>15575</v>
      </c>
      <c r="G6" s="11">
        <f t="shared" si="0"/>
        <v>8432</v>
      </c>
      <c r="H6" s="11">
        <f t="shared" si="0"/>
        <v>236</v>
      </c>
      <c r="I6" s="11">
        <f t="shared" si="0"/>
        <v>173</v>
      </c>
      <c r="J6" s="11">
        <f t="shared" si="0"/>
        <v>1573</v>
      </c>
      <c r="K6" s="11">
        <f t="shared" si="0"/>
        <v>971</v>
      </c>
      <c r="L6" s="11">
        <f t="shared" si="0"/>
        <v>13766</v>
      </c>
      <c r="M6" s="11">
        <f t="shared" si="0"/>
        <v>7288</v>
      </c>
    </row>
    <row r="7" spans="6:13" s="12" customFormat="1" ht="16.5" customHeight="1">
      <c r="F7" s="13"/>
      <c r="G7" s="14"/>
      <c r="H7" s="14"/>
      <c r="I7" s="14"/>
      <c r="J7" s="14"/>
      <c r="K7" s="14"/>
      <c r="L7" s="14"/>
      <c r="M7" s="14"/>
    </row>
    <row r="8" spans="3:13" s="3" customFormat="1" ht="18" customHeight="1">
      <c r="C8" s="15" t="s">
        <v>8</v>
      </c>
      <c r="D8" s="3" t="s">
        <v>7</v>
      </c>
      <c r="F8" s="16">
        <f aca="true" t="shared" si="1" ref="F8:F22">SUM(H8,J8,L8)</f>
        <v>286</v>
      </c>
      <c r="G8" s="17">
        <v>165</v>
      </c>
      <c r="H8" s="18">
        <v>2</v>
      </c>
      <c r="I8" s="18">
        <v>2</v>
      </c>
      <c r="J8" s="17">
        <v>12</v>
      </c>
      <c r="K8" s="17">
        <v>7</v>
      </c>
      <c r="L8" s="17">
        <v>272</v>
      </c>
      <c r="M8" s="17">
        <v>156</v>
      </c>
    </row>
    <row r="9" spans="3:13" s="3" customFormat="1" ht="18" customHeight="1">
      <c r="C9" s="15" t="s">
        <v>9</v>
      </c>
      <c r="F9" s="16">
        <f t="shared" si="1"/>
        <v>571</v>
      </c>
      <c r="G9" s="17">
        <v>357</v>
      </c>
      <c r="H9" s="18">
        <v>1</v>
      </c>
      <c r="I9" s="18" t="s">
        <v>26</v>
      </c>
      <c r="J9" s="17">
        <v>84</v>
      </c>
      <c r="K9" s="17">
        <v>51</v>
      </c>
      <c r="L9" s="17">
        <v>486</v>
      </c>
      <c r="M9" s="17">
        <v>306</v>
      </c>
    </row>
    <row r="10" spans="3:13" s="3" customFormat="1" ht="18" customHeight="1">
      <c r="C10" s="15" t="s">
        <v>10</v>
      </c>
      <c r="F10" s="16">
        <f t="shared" si="1"/>
        <v>409</v>
      </c>
      <c r="G10" s="17">
        <v>217</v>
      </c>
      <c r="H10" s="18">
        <v>2</v>
      </c>
      <c r="I10" s="18" t="s">
        <v>26</v>
      </c>
      <c r="J10" s="17">
        <v>53</v>
      </c>
      <c r="K10" s="17">
        <v>22</v>
      </c>
      <c r="L10" s="17">
        <v>354</v>
      </c>
      <c r="M10" s="17">
        <v>195</v>
      </c>
    </row>
    <row r="11" spans="3:13" s="3" customFormat="1" ht="18" customHeight="1">
      <c r="C11" s="15" t="s">
        <v>11</v>
      </c>
      <c r="F11" s="16">
        <f t="shared" si="1"/>
        <v>1803</v>
      </c>
      <c r="G11" s="17">
        <v>1113</v>
      </c>
      <c r="H11" s="17">
        <v>27</v>
      </c>
      <c r="I11" s="17">
        <v>21</v>
      </c>
      <c r="J11" s="17">
        <v>200</v>
      </c>
      <c r="K11" s="17">
        <v>151</v>
      </c>
      <c r="L11" s="17">
        <v>1576</v>
      </c>
      <c r="M11" s="17">
        <v>941</v>
      </c>
    </row>
    <row r="12" spans="3:13" s="3" customFormat="1" ht="18" customHeight="1">
      <c r="C12" s="15" t="s">
        <v>12</v>
      </c>
      <c r="F12" s="16">
        <f t="shared" si="1"/>
        <v>2712</v>
      </c>
      <c r="G12" s="17">
        <v>1466</v>
      </c>
      <c r="H12" s="17">
        <v>37</v>
      </c>
      <c r="I12" s="17">
        <v>33</v>
      </c>
      <c r="J12" s="17">
        <v>201</v>
      </c>
      <c r="K12" s="17">
        <v>146</v>
      </c>
      <c r="L12" s="17">
        <v>2474</v>
      </c>
      <c r="M12" s="17">
        <v>1287</v>
      </c>
    </row>
    <row r="13" spans="3:13" s="3" customFormat="1" ht="18" customHeight="1">
      <c r="C13" s="15" t="s">
        <v>13</v>
      </c>
      <c r="F13" s="16">
        <f t="shared" si="1"/>
        <v>1558</v>
      </c>
      <c r="G13" s="17">
        <v>864</v>
      </c>
      <c r="H13" s="17">
        <v>12</v>
      </c>
      <c r="I13" s="17">
        <v>11</v>
      </c>
      <c r="J13" s="17">
        <v>103</v>
      </c>
      <c r="K13" s="17">
        <v>68</v>
      </c>
      <c r="L13" s="17">
        <v>1443</v>
      </c>
      <c r="M13" s="17">
        <v>785</v>
      </c>
    </row>
    <row r="14" spans="3:13" s="3" customFormat="1" ht="18" customHeight="1">
      <c r="C14" s="15" t="s">
        <v>14</v>
      </c>
      <c r="F14" s="16">
        <f t="shared" si="1"/>
        <v>986</v>
      </c>
      <c r="G14" s="17">
        <v>547</v>
      </c>
      <c r="H14" s="17">
        <v>6</v>
      </c>
      <c r="I14" s="17">
        <v>4</v>
      </c>
      <c r="J14" s="17">
        <v>64</v>
      </c>
      <c r="K14" s="17">
        <v>44</v>
      </c>
      <c r="L14" s="17">
        <v>916</v>
      </c>
      <c r="M14" s="17">
        <v>499</v>
      </c>
    </row>
    <row r="15" spans="3:13" s="3" customFormat="1" ht="18" customHeight="1">
      <c r="C15" s="15" t="s">
        <v>15</v>
      </c>
      <c r="F15" s="16">
        <f t="shared" si="1"/>
        <v>903</v>
      </c>
      <c r="G15" s="17">
        <v>469</v>
      </c>
      <c r="H15" s="17">
        <v>10</v>
      </c>
      <c r="I15" s="17">
        <v>9</v>
      </c>
      <c r="J15" s="17">
        <v>55</v>
      </c>
      <c r="K15" s="17">
        <v>34</v>
      </c>
      <c r="L15" s="17">
        <v>838</v>
      </c>
      <c r="M15" s="17">
        <v>426</v>
      </c>
    </row>
    <row r="16" spans="3:13" s="3" customFormat="1" ht="18" customHeight="1">
      <c r="C16" s="15" t="s">
        <v>16</v>
      </c>
      <c r="F16" s="16">
        <f t="shared" si="1"/>
        <v>1153</v>
      </c>
      <c r="G16" s="17">
        <v>537</v>
      </c>
      <c r="H16" s="17">
        <v>7</v>
      </c>
      <c r="I16" s="17">
        <v>7</v>
      </c>
      <c r="J16" s="17">
        <v>89</v>
      </c>
      <c r="K16" s="17">
        <v>57</v>
      </c>
      <c r="L16" s="17">
        <v>1057</v>
      </c>
      <c r="M16" s="17">
        <v>473</v>
      </c>
    </row>
    <row r="17" spans="3:13" s="3" customFormat="1" ht="18" customHeight="1">
      <c r="C17" s="15" t="s">
        <v>17</v>
      </c>
      <c r="F17" s="16">
        <f t="shared" si="1"/>
        <v>1129</v>
      </c>
      <c r="G17" s="17">
        <v>495</v>
      </c>
      <c r="H17" s="17">
        <v>9</v>
      </c>
      <c r="I17" s="17">
        <v>5</v>
      </c>
      <c r="J17" s="17">
        <v>96</v>
      </c>
      <c r="K17" s="17">
        <v>45</v>
      </c>
      <c r="L17" s="17">
        <v>1024</v>
      </c>
      <c r="M17" s="17">
        <v>445</v>
      </c>
    </row>
    <row r="18" spans="3:13" s="3" customFormat="1" ht="18" customHeight="1">
      <c r="C18" s="15" t="s">
        <v>18</v>
      </c>
      <c r="F18" s="16">
        <f t="shared" si="1"/>
        <v>996</v>
      </c>
      <c r="G18" s="17">
        <v>507</v>
      </c>
      <c r="H18" s="17">
        <v>10</v>
      </c>
      <c r="I18" s="17">
        <v>9</v>
      </c>
      <c r="J18" s="17">
        <v>104</v>
      </c>
      <c r="K18" s="17">
        <v>54</v>
      </c>
      <c r="L18" s="17">
        <v>882</v>
      </c>
      <c r="M18" s="17">
        <v>444</v>
      </c>
    </row>
    <row r="19" spans="3:13" s="3" customFormat="1" ht="18" customHeight="1">
      <c r="C19" s="15" t="s">
        <v>19</v>
      </c>
      <c r="F19" s="16">
        <f t="shared" si="1"/>
        <v>927</v>
      </c>
      <c r="G19" s="17">
        <v>489</v>
      </c>
      <c r="H19" s="17">
        <v>22</v>
      </c>
      <c r="I19" s="17">
        <v>16</v>
      </c>
      <c r="J19" s="17">
        <v>107</v>
      </c>
      <c r="K19" s="17">
        <v>56</v>
      </c>
      <c r="L19" s="17">
        <v>798</v>
      </c>
      <c r="M19" s="17">
        <v>417</v>
      </c>
    </row>
    <row r="20" spans="3:13" s="3" customFormat="1" ht="18" customHeight="1">
      <c r="C20" s="15" t="s">
        <v>20</v>
      </c>
      <c r="F20" s="16">
        <f t="shared" si="1"/>
        <v>714</v>
      </c>
      <c r="G20" s="17">
        <v>396</v>
      </c>
      <c r="H20" s="17">
        <v>23</v>
      </c>
      <c r="I20" s="17">
        <v>13</v>
      </c>
      <c r="J20" s="17">
        <v>95</v>
      </c>
      <c r="K20" s="17">
        <v>53</v>
      </c>
      <c r="L20" s="17">
        <v>596</v>
      </c>
      <c r="M20" s="17">
        <v>330</v>
      </c>
    </row>
    <row r="21" spans="3:13" s="3" customFormat="1" ht="18" customHeight="1">
      <c r="C21" s="15" t="s">
        <v>21</v>
      </c>
      <c r="F21" s="16">
        <f t="shared" si="1"/>
        <v>556</v>
      </c>
      <c r="G21" s="17">
        <v>292</v>
      </c>
      <c r="H21" s="17">
        <v>10</v>
      </c>
      <c r="I21" s="17">
        <v>8</v>
      </c>
      <c r="J21" s="17">
        <v>110</v>
      </c>
      <c r="K21" s="17">
        <v>63</v>
      </c>
      <c r="L21" s="17">
        <v>436</v>
      </c>
      <c r="M21" s="17">
        <v>221</v>
      </c>
    </row>
    <row r="22" spans="3:13" s="3" customFormat="1" ht="18" customHeight="1">
      <c r="C22" s="23" t="s">
        <v>23</v>
      </c>
      <c r="D22" s="24"/>
      <c r="F22" s="16">
        <f t="shared" si="1"/>
        <v>872</v>
      </c>
      <c r="G22" s="17">
        <v>518</v>
      </c>
      <c r="H22" s="17">
        <v>58</v>
      </c>
      <c r="I22" s="17">
        <v>35</v>
      </c>
      <c r="J22" s="17">
        <v>200</v>
      </c>
      <c r="K22" s="17">
        <v>120</v>
      </c>
      <c r="L22" s="17">
        <v>614</v>
      </c>
      <c r="M22" s="17">
        <v>363</v>
      </c>
    </row>
    <row r="23" spans="1:13" ht="6" customHeight="1" thickBot="1">
      <c r="A23" s="19"/>
      <c r="B23" s="19"/>
      <c r="C23" s="20"/>
      <c r="D23" s="19"/>
      <c r="E23" s="19"/>
      <c r="F23" s="21"/>
      <c r="G23" s="19"/>
      <c r="H23" s="19"/>
      <c r="I23" s="19"/>
      <c r="J23" s="19"/>
      <c r="K23" s="19"/>
      <c r="L23" s="19"/>
      <c r="M23" s="19"/>
    </row>
    <row r="24" s="22" customFormat="1" ht="18" customHeight="1">
      <c r="A24" s="3" t="s">
        <v>24</v>
      </c>
    </row>
    <row r="25" ht="18" customHeight="1"/>
    <row r="26" ht="18" customHeight="1"/>
    <row r="27" ht="18" customHeight="1"/>
  </sheetData>
  <mergeCells count="8">
    <mergeCell ref="C22:D22"/>
    <mergeCell ref="L3:L4"/>
    <mergeCell ref="B6:D6"/>
    <mergeCell ref="L2:M2"/>
    <mergeCell ref="A3:E4"/>
    <mergeCell ref="F3:F4"/>
    <mergeCell ref="H3:H4"/>
    <mergeCell ref="J3:J4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2009-09-18T07:02:10Z</cp:lastPrinted>
  <dcterms:created xsi:type="dcterms:W3CDTF">2001-04-24T01:40:04Z</dcterms:created>
  <dcterms:modified xsi:type="dcterms:W3CDTF">2009-11-05T01:58:18Z</dcterms:modified>
  <cp:category/>
  <cp:version/>
  <cp:contentType/>
  <cp:contentStatus/>
</cp:coreProperties>
</file>