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１０" sheetId="1" r:id="rId1"/>
  </sheets>
  <definedNames>
    <definedName name="_xlnm.Print_Area" localSheetId="0">'４１０'!$A$1:$AL$25</definedName>
  </definedNames>
  <calcPr fullCalcOnLoad="1"/>
</workbook>
</file>

<file path=xl/sharedStrings.xml><?xml version="1.0" encoding="utf-8"?>
<sst xmlns="http://schemas.openxmlformats.org/spreadsheetml/2006/main" count="191" uniqueCount="74">
  <si>
    <t>　単位：人</t>
  </si>
  <si>
    <t>区分</t>
  </si>
  <si>
    <t>合計</t>
  </si>
  <si>
    <t>県内就職者</t>
  </si>
  <si>
    <t>県外就職者</t>
  </si>
  <si>
    <t>計</t>
  </si>
  <si>
    <t>第１次産業</t>
  </si>
  <si>
    <t>第２次産業</t>
  </si>
  <si>
    <t>第３次産業</t>
  </si>
  <si>
    <t>その他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</si>
  <si>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</si>
  <si>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</si>
  <si>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</si>
  <si>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</si>
  <si>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</si>
  <si>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</si>
  <si>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</si>
  <si>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</si>
  <si>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</si>
  <si>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</si>
  <si>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</si>
  <si>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</si>
  <si>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</si>
  <si>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左記以外のもの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</si>
  <si>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</si>
  <si>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</si>
  <si>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</si>
  <si>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</si>
  <si>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</si>
  <si>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</si>
  <si>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</si>
  <si>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</si>
  <si>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</si>
  <si>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</si>
  <si>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</si>
  <si>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</si>
  <si>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</si>
  <si>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農業</t>
  </si>
  <si>
    <t>林業</t>
  </si>
  <si>
    <t>漁業</t>
  </si>
  <si>
    <t>鉱業</t>
  </si>
  <si>
    <t>建設業</t>
  </si>
  <si>
    <t>製造業</t>
  </si>
  <si>
    <t>電気・ガス・熱</t>
  </si>
  <si>
    <t>供給・水道業</t>
  </si>
  <si>
    <t>運輸・通信業</t>
  </si>
  <si>
    <t>卸売・小売</t>
  </si>
  <si>
    <t>業、飲食店</t>
  </si>
  <si>
    <t>金融・保険業</t>
  </si>
  <si>
    <t>不動産業</t>
  </si>
  <si>
    <t>サービス業</t>
  </si>
  <si>
    <t>公務</t>
  </si>
  <si>
    <t>総計</t>
  </si>
  <si>
    <t>岐阜地域</t>
  </si>
  <si>
    <t>-</t>
  </si>
  <si>
    <t>-</t>
  </si>
  <si>
    <t>大垣地域</t>
  </si>
  <si>
    <t>-</t>
  </si>
  <si>
    <t>揖斐地域</t>
  </si>
  <si>
    <t>中濃地域</t>
  </si>
  <si>
    <t>-</t>
  </si>
  <si>
    <t>郡上地域</t>
  </si>
  <si>
    <t>可茂地域</t>
  </si>
  <si>
    <t>東濃西部地域</t>
  </si>
  <si>
    <t>-</t>
  </si>
  <si>
    <t>中津川・恵那地域</t>
  </si>
  <si>
    <t>-</t>
  </si>
  <si>
    <t>益田地域</t>
  </si>
  <si>
    <t>飛騨地域</t>
  </si>
  <si>
    <t>　資料：県統計調査課「学校基本調査」</t>
  </si>
  <si>
    <t>-</t>
  </si>
  <si>
    <t>-</t>
  </si>
  <si>
    <t>-</t>
  </si>
  <si>
    <r>
      <t xml:space="preserve"> 　</t>
    </r>
    <r>
      <rPr>
        <sz val="14"/>
        <rFont val="ＭＳ ゴシック"/>
        <family val="3"/>
      </rPr>
      <t>（４）県内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県外別、産業別就職状況</t>
    </r>
    <r>
      <rPr>
        <sz val="14"/>
        <rFont val="ＭＳ Ｐゴシック"/>
        <family val="3"/>
      </rPr>
      <t xml:space="preserve">  </t>
    </r>
    <r>
      <rPr>
        <sz val="14"/>
        <rFont val="ＭＳ ゴシック"/>
        <family val="3"/>
      </rPr>
      <t>（就職進学者、就職入学者を含む）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</si>
</sst>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distributed" textRotation="255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distributed" textRotation="255"/>
    </xf>
    <xf numFmtId="0" fontId="6" fillId="0" borderId="6" xfId="0" applyFont="1" applyFill="1" applyBorder="1" applyAlignment="1">
      <alignment horizontal="center" vertical="distributed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6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4" xfId="0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176" fontId="12" fillId="0" borderId="6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6" fontId="13" fillId="0" borderId="6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0" fontId="0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58" fontId="5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42975" y="0"/>
          <a:ext cx="571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42975" y="0"/>
          <a:ext cx="571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00" y="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1"/>
  <sheetViews>
    <sheetView tabSelected="1" zoomScale="130" zoomScaleNormal="130" zoomScaleSheetLayoutView="75" workbookViewId="0" topLeftCell="V1">
      <selection activeCell="AL13" sqref="AL13"/>
    </sheetView>
  </sheetViews>
  <sheetFormatPr defaultColWidth="9.00390625" defaultRowHeight="13.5"/>
  <cols>
    <col min="1" max="1" width="1.00390625" style="1" customWidth="1"/>
    <col min="2" max="2" width="11.125" style="1" customWidth="1"/>
    <col min="3" max="3" width="1.00390625" style="1" customWidth="1"/>
    <col min="4" max="11" width="5.25390625" style="1" customWidth="1"/>
    <col min="12" max="13" width="2.875" style="1" customWidth="1"/>
    <col min="14" max="14" width="5.25390625" style="1" customWidth="1"/>
    <col min="15" max="16" width="2.875" style="1" customWidth="1"/>
    <col min="17" max="28" width="5.25390625" style="1" customWidth="1"/>
    <col min="29" max="30" width="2.875" style="1" customWidth="1"/>
    <col min="31" max="31" width="5.25390625" style="1" customWidth="1"/>
    <col min="32" max="33" width="2.875" style="1" customWidth="1"/>
    <col min="34" max="38" width="5.25390625" style="1" customWidth="1"/>
    <col min="39" max="16384" width="9.00390625" style="1" customWidth="1"/>
  </cols>
  <sheetData>
    <row r="1" ht="8.25" customHeight="1"/>
    <row r="2" s="2" customFormat="1" ht="17.25">
      <c r="I2" s="3" t="s">
        <v>73</v>
      </c>
    </row>
    <row r="3" spans="1:38" s="2" customFormat="1" ht="13.5" customHeight="1" thickBot="1">
      <c r="A3" s="4" t="s">
        <v>0</v>
      </c>
      <c r="AK3" s="56">
        <v>34455</v>
      </c>
      <c r="AL3" s="57"/>
    </row>
    <row r="4" spans="1:38" s="2" customFormat="1" ht="14.25" thickTop="1">
      <c r="A4" s="5" t="s">
        <v>1</v>
      </c>
      <c r="B4" s="5"/>
      <c r="C4" s="5"/>
      <c r="D4" s="6" t="s">
        <v>2</v>
      </c>
      <c r="E4" s="7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10"/>
      <c r="V4" s="7" t="s">
        <v>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13.5">
      <c r="A5" s="11"/>
      <c r="B5" s="11"/>
      <c r="C5" s="11"/>
      <c r="D5" s="12"/>
      <c r="E5" s="13" t="s">
        <v>5</v>
      </c>
      <c r="F5" s="14" t="s">
        <v>6</v>
      </c>
      <c r="G5" s="15"/>
      <c r="H5" s="15"/>
      <c r="I5" s="14" t="s">
        <v>7</v>
      </c>
      <c r="J5" s="15"/>
      <c r="K5" s="16"/>
      <c r="L5" s="14" t="s">
        <v>8</v>
      </c>
      <c r="M5" s="15"/>
      <c r="N5" s="15"/>
      <c r="O5" s="15"/>
      <c r="P5" s="15"/>
      <c r="Q5" s="15"/>
      <c r="R5" s="15"/>
      <c r="S5" s="15"/>
      <c r="T5" s="17"/>
      <c r="U5" s="18" t="s">
        <v>9</v>
      </c>
      <c r="V5" s="19" t="s">
        <v>5</v>
      </c>
      <c r="W5" s="14" t="s">
        <v>6</v>
      </c>
      <c r="X5" s="15"/>
      <c r="Y5" s="15"/>
      <c r="Z5" s="14" t="s">
        <v>7</v>
      </c>
      <c r="AA5" s="15"/>
      <c r="AB5" s="16"/>
      <c r="AC5" s="14" t="s">
        <v>8</v>
      </c>
      <c r="AD5" s="15"/>
      <c r="AE5" s="15"/>
      <c r="AF5" s="15"/>
      <c r="AG5" s="15"/>
      <c r="AH5" s="15"/>
      <c r="AI5" s="15"/>
      <c r="AJ5" s="15"/>
      <c r="AK5" s="16"/>
      <c r="AL5" s="20" t="s">
        <v>9</v>
      </c>
    </row>
    <row r="6" spans="1:38" s="2" customFormat="1" ht="12.75" customHeight="1">
      <c r="A6" s="11"/>
      <c r="B6" s="11"/>
      <c r="C6" s="11"/>
      <c r="D6" s="12"/>
      <c r="E6" s="13"/>
      <c r="F6" s="21" t="s">
        <v>10</v>
      </c>
      <c r="G6" s="21" t="s">
        <v>11</v>
      </c>
      <c r="H6" s="21" t="s">
        <v>12</v>
      </c>
      <c r="I6" s="22" t="s">
        <v>13</v>
      </c>
      <c r="J6" s="22" t="s">
        <v>14</v>
      </c>
      <c r="K6" s="21" t="s">
        <v>15</v>
      </c>
      <c r="L6" s="23" t="s">
        <v>16</v>
      </c>
      <c r="M6" s="24"/>
      <c r="N6" s="21" t="s">
        <v>17</v>
      </c>
      <c r="O6" s="23" t="s">
        <v>18</v>
      </c>
      <c r="P6" s="24"/>
      <c r="Q6" s="21" t="s">
        <v>19</v>
      </c>
      <c r="R6" s="21" t="s">
        <v>20</v>
      </c>
      <c r="S6" s="25" t="s">
        <v>21</v>
      </c>
      <c r="T6" s="26" t="s">
        <v>22</v>
      </c>
      <c r="U6" s="23" t="s">
        <v>23</v>
      </c>
      <c r="V6" s="19"/>
      <c r="W6" s="21" t="s">
        <v>24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3" t="s">
        <v>30</v>
      </c>
      <c r="AD6" s="24"/>
      <c r="AE6" s="21" t="s">
        <v>31</v>
      </c>
      <c r="AF6" s="23" t="s">
        <v>32</v>
      </c>
      <c r="AG6" s="24"/>
      <c r="AH6" s="21" t="s">
        <v>33</v>
      </c>
      <c r="AI6" s="21" t="s">
        <v>34</v>
      </c>
      <c r="AJ6" s="21" t="s">
        <v>35</v>
      </c>
      <c r="AK6" s="21" t="s">
        <v>36</v>
      </c>
      <c r="AL6" s="23" t="s">
        <v>23</v>
      </c>
    </row>
    <row r="7" spans="1:38" s="2" customFormat="1" ht="77.25" customHeight="1">
      <c r="A7" s="27"/>
      <c r="B7" s="27"/>
      <c r="C7" s="27"/>
      <c r="D7" s="28"/>
      <c r="E7" s="29"/>
      <c r="F7" s="30" t="s">
        <v>37</v>
      </c>
      <c r="G7" s="30" t="s">
        <v>38</v>
      </c>
      <c r="H7" s="30" t="s">
        <v>39</v>
      </c>
      <c r="I7" s="30" t="s">
        <v>40</v>
      </c>
      <c r="J7" s="30" t="s">
        <v>41</v>
      </c>
      <c r="K7" s="30" t="s">
        <v>42</v>
      </c>
      <c r="L7" s="31" t="s">
        <v>43</v>
      </c>
      <c r="M7" s="32" t="s">
        <v>44</v>
      </c>
      <c r="N7" s="30" t="s">
        <v>45</v>
      </c>
      <c r="O7" s="30" t="s">
        <v>46</v>
      </c>
      <c r="P7" s="33" t="s">
        <v>47</v>
      </c>
      <c r="Q7" s="30" t="s">
        <v>48</v>
      </c>
      <c r="R7" s="30" t="s">
        <v>49</v>
      </c>
      <c r="S7" s="34" t="s">
        <v>50</v>
      </c>
      <c r="T7" s="35" t="s">
        <v>51</v>
      </c>
      <c r="U7" s="36"/>
      <c r="V7" s="29"/>
      <c r="W7" s="30" t="s">
        <v>37</v>
      </c>
      <c r="X7" s="30" t="s">
        <v>38</v>
      </c>
      <c r="Y7" s="30" t="s">
        <v>39</v>
      </c>
      <c r="Z7" s="30" t="s">
        <v>40</v>
      </c>
      <c r="AA7" s="30" t="s">
        <v>41</v>
      </c>
      <c r="AB7" s="30" t="s">
        <v>42</v>
      </c>
      <c r="AC7" s="31" t="s">
        <v>43</v>
      </c>
      <c r="AD7" s="32" t="s">
        <v>44</v>
      </c>
      <c r="AE7" s="30" t="s">
        <v>45</v>
      </c>
      <c r="AF7" s="30" t="s">
        <v>46</v>
      </c>
      <c r="AG7" s="37" t="s">
        <v>47</v>
      </c>
      <c r="AH7" s="30" t="s">
        <v>48</v>
      </c>
      <c r="AI7" s="30" t="s">
        <v>49</v>
      </c>
      <c r="AJ7" s="30" t="s">
        <v>50</v>
      </c>
      <c r="AK7" s="38" t="s">
        <v>51</v>
      </c>
      <c r="AL7" s="36"/>
    </row>
    <row r="8" s="2" customFormat="1" ht="5.25" customHeight="1">
      <c r="D8" s="39"/>
    </row>
    <row r="9" spans="2:38" s="40" customFormat="1" ht="12.75" customHeight="1">
      <c r="B9" s="41" t="s">
        <v>52</v>
      </c>
      <c r="D9" s="42">
        <f>SUM(E9,V9)</f>
        <v>10250</v>
      </c>
      <c r="E9" s="43">
        <f>SUM(F9:U9)</f>
        <v>7487</v>
      </c>
      <c r="F9" s="43">
        <f aca="true" t="shared" si="0" ref="F9:AL9">SUM(F10:F19)</f>
        <v>32</v>
      </c>
      <c r="G9" s="43">
        <f t="shared" si="0"/>
        <v>3</v>
      </c>
      <c r="H9" s="43" t="s">
        <v>54</v>
      </c>
      <c r="I9" s="43">
        <f t="shared" si="0"/>
        <v>12</v>
      </c>
      <c r="J9" s="43">
        <f t="shared" si="0"/>
        <v>577</v>
      </c>
      <c r="K9" s="43">
        <f t="shared" si="0"/>
        <v>2916</v>
      </c>
      <c r="L9" s="44">
        <f t="shared" si="0"/>
        <v>135</v>
      </c>
      <c r="M9" s="45"/>
      <c r="N9" s="43">
        <f t="shared" si="0"/>
        <v>216</v>
      </c>
      <c r="O9" s="44">
        <f t="shared" si="0"/>
        <v>1430</v>
      </c>
      <c r="P9" s="45"/>
      <c r="Q9" s="43">
        <f t="shared" si="0"/>
        <v>311</v>
      </c>
      <c r="R9" s="43">
        <f t="shared" si="0"/>
        <v>4</v>
      </c>
      <c r="S9" s="43">
        <f t="shared" si="0"/>
        <v>1517</v>
      </c>
      <c r="T9" s="43">
        <f t="shared" si="0"/>
        <v>287</v>
      </c>
      <c r="U9" s="43">
        <f t="shared" si="0"/>
        <v>47</v>
      </c>
      <c r="V9" s="43">
        <f>SUM(W9:AL9)</f>
        <v>2763</v>
      </c>
      <c r="W9" s="43">
        <f t="shared" si="0"/>
        <v>2</v>
      </c>
      <c r="X9" s="43" t="s">
        <v>70</v>
      </c>
      <c r="Y9" s="43" t="s">
        <v>72</v>
      </c>
      <c r="Z9" s="43">
        <f t="shared" si="0"/>
        <v>1</v>
      </c>
      <c r="AA9" s="43">
        <f t="shared" si="0"/>
        <v>178</v>
      </c>
      <c r="AB9" s="43">
        <f t="shared" si="0"/>
        <v>1093</v>
      </c>
      <c r="AC9" s="44">
        <f t="shared" si="0"/>
        <v>37</v>
      </c>
      <c r="AD9" s="45"/>
      <c r="AE9" s="43">
        <f t="shared" si="0"/>
        <v>147</v>
      </c>
      <c r="AF9" s="44">
        <f t="shared" si="0"/>
        <v>645</v>
      </c>
      <c r="AG9" s="45"/>
      <c r="AH9" s="43">
        <f t="shared" si="0"/>
        <v>39</v>
      </c>
      <c r="AI9" s="43">
        <f t="shared" si="0"/>
        <v>1</v>
      </c>
      <c r="AJ9" s="43">
        <f t="shared" si="0"/>
        <v>436</v>
      </c>
      <c r="AK9" s="43">
        <f t="shared" si="0"/>
        <v>167</v>
      </c>
      <c r="AL9" s="43">
        <f t="shared" si="0"/>
        <v>17</v>
      </c>
    </row>
    <row r="10" spans="2:38" s="2" customFormat="1" ht="12.75" customHeight="1">
      <c r="B10" s="46" t="s">
        <v>53</v>
      </c>
      <c r="D10" s="47">
        <f aca="true" t="shared" si="1" ref="D10:D19">SUM(E10,V10)</f>
        <v>4098</v>
      </c>
      <c r="E10" s="48">
        <f aca="true" t="shared" si="2" ref="E10:E19">SUM(F10:U10)</f>
        <v>3195</v>
      </c>
      <c r="F10" s="49">
        <v>5</v>
      </c>
      <c r="G10" s="49" t="s">
        <v>72</v>
      </c>
      <c r="H10" s="43" t="s">
        <v>72</v>
      </c>
      <c r="I10" s="49">
        <v>2</v>
      </c>
      <c r="J10" s="49">
        <v>276</v>
      </c>
      <c r="K10" s="49">
        <v>1198</v>
      </c>
      <c r="L10" s="50">
        <v>47</v>
      </c>
      <c r="M10" s="51"/>
      <c r="N10" s="49">
        <v>90</v>
      </c>
      <c r="O10" s="50">
        <v>767</v>
      </c>
      <c r="P10" s="51"/>
      <c r="Q10" s="49">
        <v>90</v>
      </c>
      <c r="R10" s="49">
        <v>3</v>
      </c>
      <c r="S10" s="49">
        <v>608</v>
      </c>
      <c r="T10" s="49">
        <v>79</v>
      </c>
      <c r="U10" s="49">
        <v>30</v>
      </c>
      <c r="V10" s="48">
        <f aca="true" t="shared" si="3" ref="V10:V19">SUM(W10:AL10)</f>
        <v>903</v>
      </c>
      <c r="W10" s="49">
        <v>1</v>
      </c>
      <c r="X10" s="43" t="s">
        <v>55</v>
      </c>
      <c r="Y10" s="43" t="s">
        <v>72</v>
      </c>
      <c r="Z10" s="43" t="s">
        <v>72</v>
      </c>
      <c r="AA10" s="49">
        <v>56</v>
      </c>
      <c r="AB10" s="49">
        <v>444</v>
      </c>
      <c r="AC10" s="50">
        <v>5</v>
      </c>
      <c r="AD10" s="51"/>
      <c r="AE10" s="49">
        <v>50</v>
      </c>
      <c r="AF10" s="50">
        <v>171</v>
      </c>
      <c r="AG10" s="51"/>
      <c r="AH10" s="49">
        <v>10</v>
      </c>
      <c r="AI10" s="43" t="s">
        <v>54</v>
      </c>
      <c r="AJ10" s="49">
        <v>115</v>
      </c>
      <c r="AK10" s="49">
        <v>42</v>
      </c>
      <c r="AL10" s="49">
        <v>9</v>
      </c>
    </row>
    <row r="11" spans="2:38" s="2" customFormat="1" ht="12.75" customHeight="1">
      <c r="B11" s="46" t="s">
        <v>56</v>
      </c>
      <c r="D11" s="47">
        <f t="shared" si="1"/>
        <v>1347</v>
      </c>
      <c r="E11" s="48">
        <f t="shared" si="2"/>
        <v>1091</v>
      </c>
      <c r="F11" s="49">
        <v>1</v>
      </c>
      <c r="G11" s="49" t="s">
        <v>72</v>
      </c>
      <c r="H11" s="43" t="s">
        <v>57</v>
      </c>
      <c r="I11" s="49">
        <v>5</v>
      </c>
      <c r="J11" s="49">
        <v>71</v>
      </c>
      <c r="K11" s="49">
        <v>504</v>
      </c>
      <c r="L11" s="50">
        <v>18</v>
      </c>
      <c r="M11" s="51"/>
      <c r="N11" s="49">
        <v>37</v>
      </c>
      <c r="O11" s="50">
        <v>161</v>
      </c>
      <c r="P11" s="51"/>
      <c r="Q11" s="49">
        <v>43</v>
      </c>
      <c r="R11" s="49" t="s">
        <v>72</v>
      </c>
      <c r="S11" s="49">
        <v>205</v>
      </c>
      <c r="T11" s="49">
        <v>40</v>
      </c>
      <c r="U11" s="49">
        <v>6</v>
      </c>
      <c r="V11" s="48">
        <f t="shared" si="3"/>
        <v>256</v>
      </c>
      <c r="W11" s="49" t="s">
        <v>72</v>
      </c>
      <c r="X11" s="43" t="s">
        <v>57</v>
      </c>
      <c r="Y11" s="43" t="s">
        <v>57</v>
      </c>
      <c r="Z11" s="43" t="s">
        <v>72</v>
      </c>
      <c r="AA11" s="49">
        <v>25</v>
      </c>
      <c r="AB11" s="49">
        <v>105</v>
      </c>
      <c r="AC11" s="50">
        <v>2</v>
      </c>
      <c r="AD11" s="51"/>
      <c r="AE11" s="49">
        <v>22</v>
      </c>
      <c r="AF11" s="50">
        <v>39</v>
      </c>
      <c r="AG11" s="51"/>
      <c r="AH11" s="49">
        <v>5</v>
      </c>
      <c r="AI11" s="43">
        <v>1</v>
      </c>
      <c r="AJ11" s="49">
        <v>41</v>
      </c>
      <c r="AK11" s="49">
        <v>15</v>
      </c>
      <c r="AL11" s="49">
        <v>1</v>
      </c>
    </row>
    <row r="12" spans="2:38" s="2" customFormat="1" ht="12.75" customHeight="1">
      <c r="B12" s="46" t="s">
        <v>58</v>
      </c>
      <c r="D12" s="47">
        <f t="shared" si="1"/>
        <v>167</v>
      </c>
      <c r="E12" s="48">
        <f t="shared" si="2"/>
        <v>153</v>
      </c>
      <c r="F12" s="49" t="s">
        <v>72</v>
      </c>
      <c r="G12" s="49" t="s">
        <v>54</v>
      </c>
      <c r="H12" s="43" t="s">
        <v>55</v>
      </c>
      <c r="I12" s="49" t="s">
        <v>72</v>
      </c>
      <c r="J12" s="49">
        <v>5</v>
      </c>
      <c r="K12" s="49">
        <v>64</v>
      </c>
      <c r="L12" s="50">
        <v>6</v>
      </c>
      <c r="M12" s="51"/>
      <c r="N12" s="49">
        <v>3</v>
      </c>
      <c r="O12" s="50">
        <v>25</v>
      </c>
      <c r="P12" s="51"/>
      <c r="Q12" s="49">
        <v>7</v>
      </c>
      <c r="R12" s="49" t="s">
        <v>54</v>
      </c>
      <c r="S12" s="49">
        <v>33</v>
      </c>
      <c r="T12" s="49">
        <v>10</v>
      </c>
      <c r="U12" s="49" t="s">
        <v>72</v>
      </c>
      <c r="V12" s="48">
        <f t="shared" si="3"/>
        <v>14</v>
      </c>
      <c r="W12" s="49" t="s">
        <v>55</v>
      </c>
      <c r="X12" s="43" t="s">
        <v>55</v>
      </c>
      <c r="Y12" s="43" t="s">
        <v>55</v>
      </c>
      <c r="Z12" s="43" t="s">
        <v>55</v>
      </c>
      <c r="AA12" s="49" t="s">
        <v>72</v>
      </c>
      <c r="AB12" s="49">
        <v>5</v>
      </c>
      <c r="AC12" s="50" t="s">
        <v>71</v>
      </c>
      <c r="AD12" s="51"/>
      <c r="AE12" s="49">
        <v>1</v>
      </c>
      <c r="AF12" s="50">
        <v>2</v>
      </c>
      <c r="AG12" s="51"/>
      <c r="AH12" s="49" t="s">
        <v>71</v>
      </c>
      <c r="AI12" s="43" t="s">
        <v>54</v>
      </c>
      <c r="AJ12" s="49">
        <v>5</v>
      </c>
      <c r="AK12" s="49" t="s">
        <v>72</v>
      </c>
      <c r="AL12" s="49">
        <v>1</v>
      </c>
    </row>
    <row r="13" spans="2:38" s="2" customFormat="1" ht="12.75" customHeight="1">
      <c r="B13" s="46" t="s">
        <v>59</v>
      </c>
      <c r="D13" s="47">
        <f t="shared" si="1"/>
        <v>483</v>
      </c>
      <c r="E13" s="48">
        <f t="shared" si="2"/>
        <v>386</v>
      </c>
      <c r="F13" s="49" t="s">
        <v>71</v>
      </c>
      <c r="G13" s="49" t="s">
        <v>60</v>
      </c>
      <c r="H13" s="43" t="s">
        <v>60</v>
      </c>
      <c r="I13" s="49" t="s">
        <v>71</v>
      </c>
      <c r="J13" s="49">
        <v>33</v>
      </c>
      <c r="K13" s="49">
        <v>167</v>
      </c>
      <c r="L13" s="50">
        <v>6</v>
      </c>
      <c r="M13" s="51"/>
      <c r="N13" s="49">
        <v>14</v>
      </c>
      <c r="O13" s="50">
        <v>50</v>
      </c>
      <c r="P13" s="51"/>
      <c r="Q13" s="49">
        <v>24</v>
      </c>
      <c r="R13" s="49" t="s">
        <v>72</v>
      </c>
      <c r="S13" s="49">
        <v>77</v>
      </c>
      <c r="T13" s="49">
        <v>15</v>
      </c>
      <c r="U13" s="49" t="s">
        <v>72</v>
      </c>
      <c r="V13" s="48">
        <f t="shared" si="3"/>
        <v>97</v>
      </c>
      <c r="W13" s="49" t="s">
        <v>72</v>
      </c>
      <c r="X13" s="43" t="s">
        <v>60</v>
      </c>
      <c r="Y13" s="43" t="s">
        <v>60</v>
      </c>
      <c r="Z13" s="43" t="s">
        <v>60</v>
      </c>
      <c r="AA13" s="49">
        <v>8</v>
      </c>
      <c r="AB13" s="49">
        <v>35</v>
      </c>
      <c r="AC13" s="50" t="s">
        <v>72</v>
      </c>
      <c r="AD13" s="51"/>
      <c r="AE13" s="49">
        <v>3</v>
      </c>
      <c r="AF13" s="50">
        <v>19</v>
      </c>
      <c r="AG13" s="51"/>
      <c r="AH13" s="49">
        <v>2</v>
      </c>
      <c r="AI13" s="43" t="s">
        <v>55</v>
      </c>
      <c r="AJ13" s="49">
        <v>18</v>
      </c>
      <c r="AK13" s="49">
        <v>12</v>
      </c>
      <c r="AL13" s="49" t="s">
        <v>72</v>
      </c>
    </row>
    <row r="14" spans="2:38" s="2" customFormat="1" ht="12.75" customHeight="1">
      <c r="B14" s="46" t="s">
        <v>61</v>
      </c>
      <c r="D14" s="47">
        <f t="shared" si="1"/>
        <v>262</v>
      </c>
      <c r="E14" s="48">
        <f t="shared" si="2"/>
        <v>180</v>
      </c>
      <c r="F14" s="49" t="s">
        <v>72</v>
      </c>
      <c r="G14" s="49">
        <v>3</v>
      </c>
      <c r="H14" s="43" t="s">
        <v>57</v>
      </c>
      <c r="I14" s="49" t="s">
        <v>72</v>
      </c>
      <c r="J14" s="49">
        <v>17</v>
      </c>
      <c r="K14" s="49">
        <v>51</v>
      </c>
      <c r="L14" s="50">
        <v>1</v>
      </c>
      <c r="M14" s="51"/>
      <c r="N14" s="49">
        <v>3</v>
      </c>
      <c r="O14" s="50">
        <v>34</v>
      </c>
      <c r="P14" s="51"/>
      <c r="Q14" s="49">
        <v>6</v>
      </c>
      <c r="R14" s="49" t="s">
        <v>55</v>
      </c>
      <c r="S14" s="49">
        <v>52</v>
      </c>
      <c r="T14" s="49">
        <v>12</v>
      </c>
      <c r="U14" s="49">
        <v>1</v>
      </c>
      <c r="V14" s="48">
        <f t="shared" si="3"/>
        <v>82</v>
      </c>
      <c r="W14" s="49" t="s">
        <v>54</v>
      </c>
      <c r="X14" s="43" t="s">
        <v>57</v>
      </c>
      <c r="Y14" s="43" t="s">
        <v>57</v>
      </c>
      <c r="Z14" s="43" t="s">
        <v>57</v>
      </c>
      <c r="AA14" s="49">
        <v>3</v>
      </c>
      <c r="AB14" s="49">
        <v>26</v>
      </c>
      <c r="AC14" s="50" t="s">
        <v>71</v>
      </c>
      <c r="AD14" s="51"/>
      <c r="AE14" s="49">
        <v>3</v>
      </c>
      <c r="AF14" s="50">
        <v>24</v>
      </c>
      <c r="AG14" s="51"/>
      <c r="AH14" s="49">
        <v>1</v>
      </c>
      <c r="AI14" s="43" t="s">
        <v>55</v>
      </c>
      <c r="AJ14" s="49">
        <v>14</v>
      </c>
      <c r="AK14" s="49">
        <v>11</v>
      </c>
      <c r="AL14" s="49" t="s">
        <v>72</v>
      </c>
    </row>
    <row r="15" spans="2:38" s="2" customFormat="1" ht="12.75" customHeight="1">
      <c r="B15" s="46" t="s">
        <v>62</v>
      </c>
      <c r="D15" s="47">
        <f t="shared" si="1"/>
        <v>967</v>
      </c>
      <c r="E15" s="48">
        <f t="shared" si="2"/>
        <v>665</v>
      </c>
      <c r="F15" s="49">
        <v>23</v>
      </c>
      <c r="G15" s="49" t="s">
        <v>55</v>
      </c>
      <c r="H15" s="43" t="s">
        <v>55</v>
      </c>
      <c r="I15" s="49" t="s">
        <v>72</v>
      </c>
      <c r="J15" s="49">
        <v>39</v>
      </c>
      <c r="K15" s="49">
        <v>289</v>
      </c>
      <c r="L15" s="50">
        <v>13</v>
      </c>
      <c r="M15" s="51"/>
      <c r="N15" s="49">
        <v>21</v>
      </c>
      <c r="O15" s="50">
        <v>92</v>
      </c>
      <c r="P15" s="51"/>
      <c r="Q15" s="49">
        <v>27</v>
      </c>
      <c r="R15" s="49" t="s">
        <v>72</v>
      </c>
      <c r="S15" s="49">
        <v>132</v>
      </c>
      <c r="T15" s="49">
        <v>24</v>
      </c>
      <c r="U15" s="49">
        <v>5</v>
      </c>
      <c r="V15" s="48">
        <f t="shared" si="3"/>
        <v>302</v>
      </c>
      <c r="W15" s="49">
        <v>1</v>
      </c>
      <c r="X15" s="43" t="s">
        <v>55</v>
      </c>
      <c r="Y15" s="43" t="s">
        <v>55</v>
      </c>
      <c r="Z15" s="43" t="s">
        <v>72</v>
      </c>
      <c r="AA15" s="49">
        <v>18</v>
      </c>
      <c r="AB15" s="49">
        <v>140</v>
      </c>
      <c r="AC15" s="50">
        <v>3</v>
      </c>
      <c r="AD15" s="51"/>
      <c r="AE15" s="49">
        <v>12</v>
      </c>
      <c r="AF15" s="50">
        <v>68</v>
      </c>
      <c r="AG15" s="51"/>
      <c r="AH15" s="49">
        <v>4</v>
      </c>
      <c r="AI15" s="43" t="s">
        <v>55</v>
      </c>
      <c r="AJ15" s="49">
        <v>41</v>
      </c>
      <c r="AK15" s="49">
        <v>14</v>
      </c>
      <c r="AL15" s="49">
        <v>1</v>
      </c>
    </row>
    <row r="16" spans="2:38" s="2" customFormat="1" ht="12.75" customHeight="1">
      <c r="B16" s="46" t="s">
        <v>63</v>
      </c>
      <c r="D16" s="47">
        <f t="shared" si="1"/>
        <v>1100</v>
      </c>
      <c r="E16" s="48">
        <f t="shared" si="2"/>
        <v>530</v>
      </c>
      <c r="F16" s="49" t="s">
        <v>54</v>
      </c>
      <c r="G16" s="49" t="s">
        <v>64</v>
      </c>
      <c r="H16" s="43" t="s">
        <v>64</v>
      </c>
      <c r="I16" s="49">
        <v>3</v>
      </c>
      <c r="J16" s="49">
        <v>16</v>
      </c>
      <c r="K16" s="49">
        <v>192</v>
      </c>
      <c r="L16" s="50">
        <v>23</v>
      </c>
      <c r="M16" s="51"/>
      <c r="N16" s="49">
        <v>11</v>
      </c>
      <c r="O16" s="50">
        <v>98</v>
      </c>
      <c r="P16" s="51"/>
      <c r="Q16" s="49">
        <v>51</v>
      </c>
      <c r="R16" s="49">
        <v>1</v>
      </c>
      <c r="S16" s="49">
        <v>115</v>
      </c>
      <c r="T16" s="49">
        <v>20</v>
      </c>
      <c r="U16" s="49" t="s">
        <v>72</v>
      </c>
      <c r="V16" s="48">
        <f t="shared" si="3"/>
        <v>570</v>
      </c>
      <c r="W16" s="49" t="s">
        <v>72</v>
      </c>
      <c r="X16" s="43" t="s">
        <v>64</v>
      </c>
      <c r="Y16" s="43" t="s">
        <v>64</v>
      </c>
      <c r="Z16" s="43" t="s">
        <v>72</v>
      </c>
      <c r="AA16" s="49">
        <v>14</v>
      </c>
      <c r="AB16" s="49">
        <v>178</v>
      </c>
      <c r="AC16" s="50">
        <v>17</v>
      </c>
      <c r="AD16" s="51"/>
      <c r="AE16" s="49">
        <v>29</v>
      </c>
      <c r="AF16" s="50">
        <v>198</v>
      </c>
      <c r="AG16" s="51"/>
      <c r="AH16" s="49">
        <v>15</v>
      </c>
      <c r="AI16" s="43" t="s">
        <v>55</v>
      </c>
      <c r="AJ16" s="49">
        <v>86</v>
      </c>
      <c r="AK16" s="49">
        <v>30</v>
      </c>
      <c r="AL16" s="49">
        <v>3</v>
      </c>
    </row>
    <row r="17" spans="2:38" s="2" customFormat="1" ht="12.75" customHeight="1">
      <c r="B17" s="52" t="s">
        <v>65</v>
      </c>
      <c r="D17" s="47">
        <f t="shared" si="1"/>
        <v>901</v>
      </c>
      <c r="E17" s="48">
        <f t="shared" si="2"/>
        <v>625</v>
      </c>
      <c r="F17" s="49" t="s">
        <v>54</v>
      </c>
      <c r="G17" s="49" t="s">
        <v>72</v>
      </c>
      <c r="H17" s="43" t="s">
        <v>66</v>
      </c>
      <c r="I17" s="49" t="s">
        <v>72</v>
      </c>
      <c r="J17" s="49">
        <v>45</v>
      </c>
      <c r="K17" s="49">
        <v>305</v>
      </c>
      <c r="L17" s="50">
        <v>6</v>
      </c>
      <c r="M17" s="51"/>
      <c r="N17" s="49">
        <v>18</v>
      </c>
      <c r="O17" s="50">
        <v>86</v>
      </c>
      <c r="P17" s="51"/>
      <c r="Q17" s="49">
        <v>27</v>
      </c>
      <c r="R17" s="49" t="s">
        <v>54</v>
      </c>
      <c r="S17" s="49">
        <v>107</v>
      </c>
      <c r="T17" s="49">
        <v>27</v>
      </c>
      <c r="U17" s="49">
        <v>4</v>
      </c>
      <c r="V17" s="48">
        <f t="shared" si="3"/>
        <v>276</v>
      </c>
      <c r="W17" s="49" t="s">
        <v>54</v>
      </c>
      <c r="X17" s="43" t="s">
        <v>66</v>
      </c>
      <c r="Y17" s="43" t="s">
        <v>66</v>
      </c>
      <c r="Z17" s="43" t="s">
        <v>66</v>
      </c>
      <c r="AA17" s="49">
        <v>29</v>
      </c>
      <c r="AB17" s="49">
        <v>84</v>
      </c>
      <c r="AC17" s="50">
        <v>4</v>
      </c>
      <c r="AD17" s="51"/>
      <c r="AE17" s="49">
        <v>12</v>
      </c>
      <c r="AF17" s="50">
        <v>65</v>
      </c>
      <c r="AG17" s="51"/>
      <c r="AH17" s="49">
        <v>2</v>
      </c>
      <c r="AI17" s="43" t="s">
        <v>66</v>
      </c>
      <c r="AJ17" s="49">
        <v>67</v>
      </c>
      <c r="AK17" s="49">
        <v>13</v>
      </c>
      <c r="AL17" s="49" t="s">
        <v>72</v>
      </c>
    </row>
    <row r="18" spans="2:38" s="2" customFormat="1" ht="12.75" customHeight="1">
      <c r="B18" s="46" t="s">
        <v>67</v>
      </c>
      <c r="D18" s="47">
        <f t="shared" si="1"/>
        <v>233</v>
      </c>
      <c r="E18" s="48">
        <f t="shared" si="2"/>
        <v>139</v>
      </c>
      <c r="F18" s="49" t="s">
        <v>55</v>
      </c>
      <c r="G18" s="49" t="s">
        <v>55</v>
      </c>
      <c r="H18" s="43" t="s">
        <v>55</v>
      </c>
      <c r="I18" s="49" t="s">
        <v>71</v>
      </c>
      <c r="J18" s="49">
        <v>8</v>
      </c>
      <c r="K18" s="49">
        <v>29</v>
      </c>
      <c r="L18" s="50">
        <v>1</v>
      </c>
      <c r="M18" s="51"/>
      <c r="N18" s="49">
        <v>2</v>
      </c>
      <c r="O18" s="50">
        <v>18</v>
      </c>
      <c r="P18" s="51"/>
      <c r="Q18" s="49">
        <v>12</v>
      </c>
      <c r="R18" s="49" t="s">
        <v>55</v>
      </c>
      <c r="S18" s="49">
        <v>54</v>
      </c>
      <c r="T18" s="49">
        <v>15</v>
      </c>
      <c r="U18" s="49" t="s">
        <v>71</v>
      </c>
      <c r="V18" s="48">
        <f t="shared" si="3"/>
        <v>94</v>
      </c>
      <c r="W18" s="49" t="s">
        <v>55</v>
      </c>
      <c r="X18" s="43" t="s">
        <v>55</v>
      </c>
      <c r="Y18" s="43" t="s">
        <v>55</v>
      </c>
      <c r="Z18" s="43" t="s">
        <v>55</v>
      </c>
      <c r="AA18" s="49">
        <v>2</v>
      </c>
      <c r="AB18" s="49">
        <v>26</v>
      </c>
      <c r="AC18" s="50" t="s">
        <v>72</v>
      </c>
      <c r="AD18" s="51"/>
      <c r="AE18" s="49">
        <v>5</v>
      </c>
      <c r="AF18" s="50">
        <v>32</v>
      </c>
      <c r="AG18" s="51"/>
      <c r="AH18" s="49" t="s">
        <v>72</v>
      </c>
      <c r="AI18" s="43" t="s">
        <v>55</v>
      </c>
      <c r="AJ18" s="49">
        <v>18</v>
      </c>
      <c r="AK18" s="49">
        <v>11</v>
      </c>
      <c r="AL18" s="49" t="s">
        <v>71</v>
      </c>
    </row>
    <row r="19" spans="2:38" s="2" customFormat="1" ht="12.75" customHeight="1">
      <c r="B19" s="46" t="s">
        <v>68</v>
      </c>
      <c r="D19" s="47">
        <f t="shared" si="1"/>
        <v>692</v>
      </c>
      <c r="E19" s="48">
        <f t="shared" si="2"/>
        <v>523</v>
      </c>
      <c r="F19" s="49">
        <v>3</v>
      </c>
      <c r="G19" s="49" t="s">
        <v>72</v>
      </c>
      <c r="H19" s="43" t="s">
        <v>72</v>
      </c>
      <c r="I19" s="49">
        <v>2</v>
      </c>
      <c r="J19" s="49">
        <v>67</v>
      </c>
      <c r="K19" s="49">
        <v>117</v>
      </c>
      <c r="L19" s="50">
        <v>14</v>
      </c>
      <c r="M19" s="51"/>
      <c r="N19" s="49">
        <v>17</v>
      </c>
      <c r="O19" s="50">
        <v>99</v>
      </c>
      <c r="P19" s="51"/>
      <c r="Q19" s="49">
        <v>24</v>
      </c>
      <c r="R19" s="49" t="s">
        <v>72</v>
      </c>
      <c r="S19" s="49">
        <v>134</v>
      </c>
      <c r="T19" s="49">
        <v>45</v>
      </c>
      <c r="U19" s="49">
        <v>1</v>
      </c>
      <c r="V19" s="48">
        <f t="shared" si="3"/>
        <v>169</v>
      </c>
      <c r="W19" s="49" t="s">
        <v>72</v>
      </c>
      <c r="X19" s="43" t="s">
        <v>55</v>
      </c>
      <c r="Y19" s="43" t="s">
        <v>55</v>
      </c>
      <c r="Z19" s="43">
        <v>1</v>
      </c>
      <c r="AA19" s="49">
        <v>23</v>
      </c>
      <c r="AB19" s="49">
        <v>50</v>
      </c>
      <c r="AC19" s="50">
        <v>6</v>
      </c>
      <c r="AD19" s="51"/>
      <c r="AE19" s="49">
        <v>10</v>
      </c>
      <c r="AF19" s="50">
        <v>27</v>
      </c>
      <c r="AG19" s="51"/>
      <c r="AH19" s="49" t="s">
        <v>72</v>
      </c>
      <c r="AI19" s="43" t="s">
        <v>55</v>
      </c>
      <c r="AJ19" s="49">
        <v>31</v>
      </c>
      <c r="AK19" s="49">
        <v>19</v>
      </c>
      <c r="AL19" s="49">
        <v>2</v>
      </c>
    </row>
    <row r="20" s="2" customFormat="1" ht="5.25" customHeight="1" thickBot="1">
      <c r="D20" s="53"/>
    </row>
    <row r="21" spans="1:38" s="2" customFormat="1" ht="12.75" customHeight="1">
      <c r="A21" s="54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</sheetData>
  <mergeCells count="63">
    <mergeCell ref="AK3:AL3"/>
    <mergeCell ref="L19:M19"/>
    <mergeCell ref="O19:P19"/>
    <mergeCell ref="AC19:AD19"/>
    <mergeCell ref="AF19:AG19"/>
    <mergeCell ref="L18:M18"/>
    <mergeCell ref="O18:P18"/>
    <mergeCell ref="AC18:AD18"/>
    <mergeCell ref="AF18:AG18"/>
    <mergeCell ref="L17:M17"/>
    <mergeCell ref="O17:P17"/>
    <mergeCell ref="AC17:AD17"/>
    <mergeCell ref="AF17:AG17"/>
    <mergeCell ref="L16:M16"/>
    <mergeCell ref="O16:P16"/>
    <mergeCell ref="AC16:AD16"/>
    <mergeCell ref="AF16:AG16"/>
    <mergeCell ref="L15:M15"/>
    <mergeCell ref="O15:P15"/>
    <mergeCell ref="AC15:AD15"/>
    <mergeCell ref="AF15:AG15"/>
    <mergeCell ref="L14:M14"/>
    <mergeCell ref="O14:P14"/>
    <mergeCell ref="AC14:AD14"/>
    <mergeCell ref="AF14:AG14"/>
    <mergeCell ref="L13:M13"/>
    <mergeCell ref="O13:P13"/>
    <mergeCell ref="AC13:AD13"/>
    <mergeCell ref="AF13:AG13"/>
    <mergeCell ref="L12:M12"/>
    <mergeCell ref="O12:P12"/>
    <mergeCell ref="AC12:AD12"/>
    <mergeCell ref="AF12:AG12"/>
    <mergeCell ref="L11:M11"/>
    <mergeCell ref="O11:P11"/>
    <mergeCell ref="AC11:AD11"/>
    <mergeCell ref="AF11:AG11"/>
    <mergeCell ref="L10:M10"/>
    <mergeCell ref="O10:P10"/>
    <mergeCell ref="AC10:AD10"/>
    <mergeCell ref="AF10:AG10"/>
    <mergeCell ref="AL6:AL7"/>
    <mergeCell ref="L9:M9"/>
    <mergeCell ref="O9:P9"/>
    <mergeCell ref="AC9:AD9"/>
    <mergeCell ref="AF9:AG9"/>
    <mergeCell ref="Z5:AB5"/>
    <mergeCell ref="AC5:AK5"/>
    <mergeCell ref="L6:M6"/>
    <mergeCell ref="O6:P6"/>
    <mergeCell ref="U6:U7"/>
    <mergeCell ref="AC6:AD6"/>
    <mergeCell ref="AF6:AG6"/>
    <mergeCell ref="A4:C7"/>
    <mergeCell ref="D4:D7"/>
    <mergeCell ref="E4:S4"/>
    <mergeCell ref="V4:AL4"/>
    <mergeCell ref="E5:E7"/>
    <mergeCell ref="F5:H5"/>
    <mergeCell ref="I5:K5"/>
    <mergeCell ref="L5:S5"/>
    <mergeCell ref="V5:V7"/>
    <mergeCell ref="W5:Y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6" r:id="rId2"/>
  <colBreaks count="1" manualBreakCount="1">
    <brk id="19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2009-07-06T07:06:34Z</cp:lastPrinted>
  <dcterms:created xsi:type="dcterms:W3CDTF">2001-04-23T05:44:13Z</dcterms:created>
  <dcterms:modified xsi:type="dcterms:W3CDTF">2009-11-02T01:15:16Z</dcterms:modified>
  <cp:category/>
  <cp:version/>
  <cp:contentType/>
  <cp:contentStatus/>
</cp:coreProperties>
</file>