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76" sheetId="1" r:id="rId1"/>
  </sheets>
  <definedNames/>
  <calcPr fullCalcOnLoad="1"/>
</workbook>
</file>

<file path=xl/sharedStrings.xml><?xml version="1.0" encoding="utf-8"?>
<sst xmlns="http://schemas.openxmlformats.org/spreadsheetml/2006/main" count="414" uniqueCount="74">
  <si>
    <t>　203．市 郡 別 、 医 療 　　施 設 別 従 業 者 数</t>
  </si>
  <si>
    <t>（１）　　病　　　　　　　　　　　院</t>
  </si>
  <si>
    <t>　注：非常勤は、その施設の常勤医師・歯科医師の通常の勤務時間に換算して計上。</t>
  </si>
  <si>
    <t>　単位：人</t>
  </si>
  <si>
    <t>区分</t>
  </si>
  <si>
    <t>医師</t>
  </si>
  <si>
    <t>歯科医師</t>
  </si>
  <si>
    <t>薬剤師</t>
  </si>
  <si>
    <t>保健婦</t>
  </si>
  <si>
    <t>助産婦</t>
  </si>
  <si>
    <t>看護婦</t>
  </si>
  <si>
    <t>看護士</t>
  </si>
  <si>
    <t>准　看　護　婦</t>
  </si>
  <si>
    <t>准　看　護　士</t>
  </si>
  <si>
    <t>看　護　業　務　補助者</t>
  </si>
  <si>
    <t>理　　学療法士</t>
  </si>
  <si>
    <t>作　　業療法士</t>
  </si>
  <si>
    <t>視　　能訓練士</t>
  </si>
  <si>
    <t>歯　　科衛生士</t>
  </si>
  <si>
    <t>診　　療放射線　技　　師</t>
  </si>
  <si>
    <t>臨床検査</t>
  </si>
  <si>
    <t>あん摩　　マッサージ指圧師</t>
  </si>
  <si>
    <t>その他の技術員</t>
  </si>
  <si>
    <t>医療社会事業従業者</t>
  </si>
  <si>
    <t>その他　　の職員</t>
  </si>
  <si>
    <t>常勤</t>
  </si>
  <si>
    <t>非常勤</t>
  </si>
  <si>
    <t>臨床検査技師</t>
  </si>
  <si>
    <t>衛生検査技師</t>
  </si>
  <si>
    <t>その他</t>
  </si>
  <si>
    <t>総計</t>
  </si>
  <si>
    <t>岐阜市</t>
  </si>
  <si>
    <t>-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</si>
  <si>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</si>
  <si>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</si>
  <si>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</si>
  <si>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</si>
  <si>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</si>
  <si>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</si>
  <si>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</si>
  <si>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</si>
  <si>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</si>
  <si>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</si>
  <si>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</si>
  <si>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</si>
  <si>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</si>
  <si>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</si>
  <si>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海津郡</t>
  </si>
  <si>
    <t>養老郡</t>
  </si>
  <si>
    <t>不破郡</t>
  </si>
  <si>
    <t>安八郡</t>
  </si>
  <si>
    <t>揖斐郡</t>
  </si>
  <si>
    <t>本巣郡</t>
  </si>
  <si>
    <t>山県郡</t>
  </si>
  <si>
    <t>武儀郡</t>
  </si>
  <si>
    <t>郡上郡</t>
  </si>
  <si>
    <t>加茂郡</t>
  </si>
  <si>
    <t>可児郡</t>
  </si>
  <si>
    <t>土岐郡</t>
  </si>
  <si>
    <t>恵那郡</t>
  </si>
  <si>
    <t>益田郡</t>
  </si>
  <si>
    <t>大野郡</t>
  </si>
  <si>
    <t>吉城郡</t>
  </si>
  <si>
    <t>市部</t>
  </si>
  <si>
    <t>郡部</t>
  </si>
  <si>
    <t>-</t>
  </si>
  <si>
    <t>-</t>
  </si>
  <si>
    <t>　資料：県医務課</t>
  </si>
  <si>
    <t>歯　　科
技工士</t>
  </si>
  <si>
    <t>管　　理
栄養士</t>
  </si>
  <si>
    <t>栄養士</t>
  </si>
  <si>
    <t>診療Ｘ
線技師</t>
  </si>
  <si>
    <t>臨床工学
技師</t>
  </si>
  <si>
    <t>事務職員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</si>
</sst>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.0_ "/>
    <numFmt numFmtId="179" formatCode="0_ "/>
    <numFmt numFmtId="180" formatCode="###\ ###"/>
    <numFmt numFmtId="181" formatCode="0.00;&quot;△ &quot;0.00"/>
    <numFmt numFmtId="182" formatCode="0;&quot;△ &quot;0"/>
    <numFmt numFmtId="183" formatCode="###.0\ ###\ ###"/>
  </numFmts>
  <fonts count="11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7"/>
      <name val="ＭＳ Ｐ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58" fontId="3" fillId="0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 wrapText="1"/>
    </xf>
    <xf numFmtId="0" fontId="5" fillId="0" borderId="3" xfId="0" applyFont="1" applyFill="1" applyBorder="1" applyAlignment="1">
      <alignment horizontal="distributed" vertical="center" wrapText="1"/>
    </xf>
    <xf numFmtId="0" fontId="5" fillId="0" borderId="7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 wrapText="1"/>
    </xf>
    <xf numFmtId="0" fontId="6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distributed"/>
    </xf>
    <xf numFmtId="176" fontId="9" fillId="0" borderId="14" xfId="0" applyNumberFormat="1" applyFont="1" applyFill="1" applyBorder="1" applyAlignment="1">
      <alignment horizontal="right"/>
    </xf>
    <xf numFmtId="177" fontId="9" fillId="0" borderId="0" xfId="0" applyNumberFormat="1" applyFont="1" applyFill="1" applyAlignment="1">
      <alignment horizontal="right"/>
    </xf>
    <xf numFmtId="176" fontId="9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distributed"/>
    </xf>
    <xf numFmtId="176" fontId="10" fillId="0" borderId="14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>
      <alignment horizontal="right"/>
    </xf>
    <xf numFmtId="176" fontId="10" fillId="0" borderId="0" xfId="0" applyNumberFormat="1" applyFont="1" applyFill="1" applyAlignment="1">
      <alignment horizontal="right"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1"/>
  <sheetViews>
    <sheetView tabSelected="1" zoomScale="122" zoomScaleNormal="122" workbookViewId="0" topLeftCell="A5">
      <pane xSplit="3" ySplit="2" topLeftCell="D7" activePane="bottomRight" state="frozen"/>
      <selection pane="topLeft" activeCell="A5" sqref="A5"/>
      <selection pane="topRight" activeCell="D5" sqref="D5"/>
      <selection pane="bottomLeft" activeCell="A7" sqref="A7"/>
      <selection pane="bottomRight" activeCell="A5" sqref="A1:IV16384"/>
    </sheetView>
  </sheetViews>
  <sheetFormatPr defaultColWidth="9.00390625" defaultRowHeight="13.5"/>
  <cols>
    <col min="1" max="1" width="0.875" style="1" customWidth="1"/>
    <col min="2" max="2" width="9.625" style="1" customWidth="1"/>
    <col min="3" max="3" width="1.00390625" style="1" customWidth="1"/>
    <col min="4" max="33" width="5.375" style="1" customWidth="1"/>
    <col min="34" max="16384" width="9.00390625" style="1" customWidth="1"/>
  </cols>
  <sheetData>
    <row r="1" ht="17.25">
      <c r="L1" s="2" t="s">
        <v>0</v>
      </c>
    </row>
    <row r="2" ht="15" customHeight="1">
      <c r="N2" s="3" t="s">
        <v>1</v>
      </c>
    </row>
    <row r="3" ht="15" customHeight="1">
      <c r="A3" s="4" t="s">
        <v>2</v>
      </c>
    </row>
    <row r="4" spans="1:33" ht="12.75" customHeight="1" thickBot="1">
      <c r="A4" s="4" t="s">
        <v>3</v>
      </c>
      <c r="AD4" s="5"/>
      <c r="AF4" s="6">
        <v>34243</v>
      </c>
      <c r="AG4" s="7"/>
    </row>
    <row r="5" spans="1:33" ht="15" customHeight="1" thickTop="1">
      <c r="A5" s="8" t="s">
        <v>4</v>
      </c>
      <c r="B5" s="8"/>
      <c r="C5" s="9"/>
      <c r="D5" s="10" t="s">
        <v>5</v>
      </c>
      <c r="E5" s="11"/>
      <c r="F5" s="10" t="s">
        <v>6</v>
      </c>
      <c r="G5" s="11"/>
      <c r="H5" s="9" t="s">
        <v>7</v>
      </c>
      <c r="I5" s="9" t="s">
        <v>8</v>
      </c>
      <c r="J5" s="9" t="s">
        <v>9</v>
      </c>
      <c r="K5" s="9" t="s">
        <v>10</v>
      </c>
      <c r="L5" s="9" t="s">
        <v>11</v>
      </c>
      <c r="M5" s="9" t="s">
        <v>12</v>
      </c>
      <c r="N5" s="9" t="s">
        <v>13</v>
      </c>
      <c r="O5" s="9" t="s">
        <v>14</v>
      </c>
      <c r="P5" s="12" t="s">
        <v>18</v>
      </c>
      <c r="Q5" s="13" t="s">
        <v>68</v>
      </c>
      <c r="R5" s="9" t="s">
        <v>15</v>
      </c>
      <c r="S5" s="12" t="s">
        <v>16</v>
      </c>
      <c r="T5" s="12" t="s">
        <v>17</v>
      </c>
      <c r="U5" s="14" t="s">
        <v>69</v>
      </c>
      <c r="V5" s="12" t="s">
        <v>70</v>
      </c>
      <c r="W5" s="13" t="s">
        <v>71</v>
      </c>
      <c r="X5" s="12" t="s">
        <v>19</v>
      </c>
      <c r="Y5" s="10" t="s">
        <v>20</v>
      </c>
      <c r="Z5" s="15"/>
      <c r="AA5" s="15"/>
      <c r="AB5" s="11"/>
      <c r="AC5" s="16" t="s">
        <v>21</v>
      </c>
      <c r="AD5" s="12" t="s">
        <v>22</v>
      </c>
      <c r="AE5" s="12" t="s">
        <v>23</v>
      </c>
      <c r="AF5" s="12" t="s">
        <v>73</v>
      </c>
      <c r="AG5" s="17" t="s">
        <v>24</v>
      </c>
    </row>
    <row r="6" spans="1:33" ht="22.5" customHeight="1">
      <c r="A6" s="18"/>
      <c r="B6" s="18"/>
      <c r="C6" s="19"/>
      <c r="D6" s="20" t="s">
        <v>25</v>
      </c>
      <c r="E6" s="20" t="s">
        <v>26</v>
      </c>
      <c r="F6" s="20" t="s">
        <v>25</v>
      </c>
      <c r="G6" s="20" t="s">
        <v>26</v>
      </c>
      <c r="H6" s="19"/>
      <c r="I6" s="19"/>
      <c r="J6" s="19"/>
      <c r="K6" s="19"/>
      <c r="L6" s="19"/>
      <c r="M6" s="19"/>
      <c r="N6" s="19"/>
      <c r="O6" s="19"/>
      <c r="P6" s="21"/>
      <c r="Q6" s="21"/>
      <c r="R6" s="19"/>
      <c r="S6" s="21"/>
      <c r="T6" s="21"/>
      <c r="U6" s="19"/>
      <c r="V6" s="21"/>
      <c r="W6" s="21"/>
      <c r="X6" s="21"/>
      <c r="Y6" s="22" t="s">
        <v>27</v>
      </c>
      <c r="Z6" s="22" t="s">
        <v>28</v>
      </c>
      <c r="AA6" s="23" t="s">
        <v>72</v>
      </c>
      <c r="AB6" s="22" t="s">
        <v>29</v>
      </c>
      <c r="AC6" s="24"/>
      <c r="AD6" s="21"/>
      <c r="AE6" s="21"/>
      <c r="AF6" s="21"/>
      <c r="AG6" s="25"/>
    </row>
    <row r="7" ht="6" customHeight="1">
      <c r="D7" s="26"/>
    </row>
    <row r="8" spans="2:33" s="27" customFormat="1" ht="16.5" customHeight="1">
      <c r="B8" s="28" t="s">
        <v>30</v>
      </c>
      <c r="D8" s="29">
        <f aca="true" t="shared" si="0" ref="D8:R8">D11+D14</f>
        <v>1669</v>
      </c>
      <c r="E8" s="30">
        <f t="shared" si="0"/>
        <v>353.6</v>
      </c>
      <c r="F8" s="31">
        <f t="shared" si="0"/>
        <v>132</v>
      </c>
      <c r="G8" s="30">
        <f t="shared" si="0"/>
        <v>11.3</v>
      </c>
      <c r="H8" s="31">
        <f t="shared" si="0"/>
        <v>558</v>
      </c>
      <c r="I8" s="31">
        <f t="shared" si="0"/>
        <v>20</v>
      </c>
      <c r="J8" s="31">
        <f t="shared" si="0"/>
        <v>206</v>
      </c>
      <c r="K8" s="31">
        <f t="shared" si="0"/>
        <v>4756</v>
      </c>
      <c r="L8" s="31">
        <f t="shared" si="0"/>
        <v>103</v>
      </c>
      <c r="M8" s="31">
        <f t="shared" si="0"/>
        <v>3344</v>
      </c>
      <c r="N8" s="31">
        <f t="shared" si="0"/>
        <v>204</v>
      </c>
      <c r="O8" s="31">
        <f t="shared" si="0"/>
        <v>1544</v>
      </c>
      <c r="P8" s="31">
        <f t="shared" si="0"/>
        <v>70</v>
      </c>
      <c r="Q8" s="31">
        <f t="shared" si="0"/>
        <v>27</v>
      </c>
      <c r="R8" s="31">
        <f t="shared" si="0"/>
        <v>175</v>
      </c>
      <c r="S8" s="31">
        <f aca="true" t="shared" si="1" ref="S8:AG8">S11+S14</f>
        <v>33</v>
      </c>
      <c r="T8" s="31">
        <f t="shared" si="1"/>
        <v>8</v>
      </c>
      <c r="U8" s="31">
        <f t="shared" si="1"/>
        <v>113</v>
      </c>
      <c r="V8" s="31">
        <f t="shared" si="1"/>
        <v>148</v>
      </c>
      <c r="W8" s="31">
        <f t="shared" si="1"/>
        <v>10</v>
      </c>
      <c r="X8" s="31">
        <f t="shared" si="1"/>
        <v>418</v>
      </c>
      <c r="Y8" s="31">
        <f t="shared" si="1"/>
        <v>574</v>
      </c>
      <c r="Z8" s="31">
        <f>SUM(Z11,Z14)</f>
        <v>8</v>
      </c>
      <c r="AA8" s="31">
        <f t="shared" si="1"/>
        <v>43</v>
      </c>
      <c r="AB8" s="31">
        <f t="shared" si="1"/>
        <v>48</v>
      </c>
      <c r="AC8" s="31">
        <f t="shared" si="1"/>
        <v>125</v>
      </c>
      <c r="AD8" s="31">
        <f t="shared" si="1"/>
        <v>237</v>
      </c>
      <c r="AE8" s="31">
        <f t="shared" si="1"/>
        <v>52</v>
      </c>
      <c r="AF8" s="31">
        <f t="shared" si="1"/>
        <v>2022</v>
      </c>
      <c r="AG8" s="31">
        <f t="shared" si="1"/>
        <v>1708</v>
      </c>
    </row>
    <row r="9" spans="2:33" s="27" customFormat="1" ht="15" customHeight="1">
      <c r="B9" s="28"/>
      <c r="D9" s="29"/>
      <c r="E9" s="30"/>
      <c r="F9" s="31"/>
      <c r="G9" s="30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</row>
    <row r="10" spans="2:33" s="27" customFormat="1" ht="15" customHeight="1">
      <c r="B10" s="28"/>
      <c r="D10" s="29"/>
      <c r="E10" s="30"/>
      <c r="F10" s="31"/>
      <c r="G10" s="30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</row>
    <row r="11" spans="2:33" s="27" customFormat="1" ht="16.5" customHeight="1">
      <c r="B11" s="28" t="s">
        <v>63</v>
      </c>
      <c r="D11" s="29">
        <f aca="true" t="shared" si="2" ref="D11:R11">SUM(D17:D30)</f>
        <v>1329</v>
      </c>
      <c r="E11" s="30">
        <f t="shared" si="2"/>
        <v>281.70000000000005</v>
      </c>
      <c r="F11" s="31">
        <f t="shared" si="2"/>
        <v>40</v>
      </c>
      <c r="G11" s="30">
        <f t="shared" si="2"/>
        <v>9.9</v>
      </c>
      <c r="H11" s="31">
        <f t="shared" si="2"/>
        <v>428</v>
      </c>
      <c r="I11" s="31">
        <f t="shared" si="2"/>
        <v>10</v>
      </c>
      <c r="J11" s="31">
        <f t="shared" si="2"/>
        <v>163</v>
      </c>
      <c r="K11" s="31">
        <f t="shared" si="2"/>
        <v>3891</v>
      </c>
      <c r="L11" s="31">
        <f t="shared" si="2"/>
        <v>83</v>
      </c>
      <c r="M11" s="31">
        <f t="shared" si="2"/>
        <v>2333</v>
      </c>
      <c r="N11" s="31">
        <f t="shared" si="2"/>
        <v>146</v>
      </c>
      <c r="O11" s="31">
        <f t="shared" si="2"/>
        <v>1182</v>
      </c>
      <c r="P11" s="31">
        <f t="shared" si="2"/>
        <v>22</v>
      </c>
      <c r="Q11" s="31">
        <f t="shared" si="2"/>
        <v>14</v>
      </c>
      <c r="R11" s="31">
        <f t="shared" si="2"/>
        <v>129</v>
      </c>
      <c r="S11" s="31">
        <f aca="true" t="shared" si="3" ref="S11:AG11">SUM(S17:S30)</f>
        <v>21</v>
      </c>
      <c r="T11" s="31">
        <f t="shared" si="3"/>
        <v>7</v>
      </c>
      <c r="U11" s="31">
        <f t="shared" si="3"/>
        <v>83</v>
      </c>
      <c r="V11" s="31">
        <f t="shared" si="3"/>
        <v>106</v>
      </c>
      <c r="W11" s="31">
        <f t="shared" si="3"/>
        <v>8</v>
      </c>
      <c r="X11" s="31">
        <f t="shared" si="3"/>
        <v>317</v>
      </c>
      <c r="Y11" s="31">
        <f t="shared" si="3"/>
        <v>452</v>
      </c>
      <c r="Z11" s="31">
        <f t="shared" si="3"/>
        <v>2</v>
      </c>
      <c r="AA11" s="31">
        <f t="shared" si="3"/>
        <v>34</v>
      </c>
      <c r="AB11" s="31">
        <f t="shared" si="3"/>
        <v>34</v>
      </c>
      <c r="AC11" s="31">
        <f t="shared" si="3"/>
        <v>95</v>
      </c>
      <c r="AD11" s="31">
        <f t="shared" si="3"/>
        <v>175</v>
      </c>
      <c r="AE11" s="31">
        <f t="shared" si="3"/>
        <v>30</v>
      </c>
      <c r="AF11" s="31">
        <f t="shared" si="3"/>
        <v>1476</v>
      </c>
      <c r="AG11" s="31">
        <f t="shared" si="3"/>
        <v>1213</v>
      </c>
    </row>
    <row r="12" spans="2:33" s="27" customFormat="1" ht="15" customHeight="1">
      <c r="B12" s="28"/>
      <c r="D12" s="29"/>
      <c r="E12" s="30"/>
      <c r="F12" s="31"/>
      <c r="G12" s="30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</row>
    <row r="13" spans="2:33" s="27" customFormat="1" ht="15" customHeight="1">
      <c r="B13" s="28"/>
      <c r="D13" s="29"/>
      <c r="E13" s="30"/>
      <c r="F13" s="31"/>
      <c r="G13" s="30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</row>
    <row r="14" spans="2:33" s="27" customFormat="1" ht="16.5" customHeight="1">
      <c r="B14" s="28" t="s">
        <v>64</v>
      </c>
      <c r="D14" s="29">
        <f aca="true" t="shared" si="4" ref="D14:R14">SUM(D33:D49)</f>
        <v>340</v>
      </c>
      <c r="E14" s="30">
        <f t="shared" si="4"/>
        <v>71.9</v>
      </c>
      <c r="F14" s="31">
        <f t="shared" si="4"/>
        <v>92</v>
      </c>
      <c r="G14" s="30">
        <f t="shared" si="4"/>
        <v>1.4000000000000001</v>
      </c>
      <c r="H14" s="31">
        <f t="shared" si="4"/>
        <v>130</v>
      </c>
      <c r="I14" s="31">
        <f t="shared" si="4"/>
        <v>10</v>
      </c>
      <c r="J14" s="31">
        <f t="shared" si="4"/>
        <v>43</v>
      </c>
      <c r="K14" s="31">
        <f t="shared" si="4"/>
        <v>865</v>
      </c>
      <c r="L14" s="31">
        <f t="shared" si="4"/>
        <v>20</v>
      </c>
      <c r="M14" s="31">
        <f t="shared" si="4"/>
        <v>1011</v>
      </c>
      <c r="N14" s="31">
        <f t="shared" si="4"/>
        <v>58</v>
      </c>
      <c r="O14" s="31">
        <f t="shared" si="4"/>
        <v>362</v>
      </c>
      <c r="P14" s="31">
        <f t="shared" si="4"/>
        <v>48</v>
      </c>
      <c r="Q14" s="31">
        <f t="shared" si="4"/>
        <v>13</v>
      </c>
      <c r="R14" s="31">
        <f t="shared" si="4"/>
        <v>46</v>
      </c>
      <c r="S14" s="31">
        <f aca="true" t="shared" si="5" ref="S14:AG14">SUM(S33:S49)</f>
        <v>12</v>
      </c>
      <c r="T14" s="31">
        <f t="shared" si="5"/>
        <v>1</v>
      </c>
      <c r="U14" s="31">
        <f t="shared" si="5"/>
        <v>30</v>
      </c>
      <c r="V14" s="31">
        <f t="shared" si="5"/>
        <v>42</v>
      </c>
      <c r="W14" s="31">
        <f t="shared" si="5"/>
        <v>2</v>
      </c>
      <c r="X14" s="31">
        <f t="shared" si="5"/>
        <v>101</v>
      </c>
      <c r="Y14" s="31">
        <f t="shared" si="5"/>
        <v>122</v>
      </c>
      <c r="Z14" s="31">
        <f t="shared" si="5"/>
        <v>6</v>
      </c>
      <c r="AA14" s="31">
        <f t="shared" si="5"/>
        <v>9</v>
      </c>
      <c r="AB14" s="31">
        <f t="shared" si="5"/>
        <v>14</v>
      </c>
      <c r="AC14" s="31">
        <f t="shared" si="5"/>
        <v>30</v>
      </c>
      <c r="AD14" s="31">
        <f t="shared" si="5"/>
        <v>62</v>
      </c>
      <c r="AE14" s="31">
        <f t="shared" si="5"/>
        <v>22</v>
      </c>
      <c r="AF14" s="31">
        <f t="shared" si="5"/>
        <v>546</v>
      </c>
      <c r="AG14" s="31">
        <f t="shared" si="5"/>
        <v>495</v>
      </c>
    </row>
    <row r="15" spans="2:33" ht="15" customHeight="1">
      <c r="B15" s="32"/>
      <c r="D15" s="33"/>
      <c r="E15" s="34"/>
      <c r="F15" s="35"/>
      <c r="G15" s="34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</row>
    <row r="16" spans="2:33" ht="15" customHeight="1">
      <c r="B16" s="32"/>
      <c r="D16" s="33"/>
      <c r="E16" s="34"/>
      <c r="F16" s="35"/>
      <c r="G16" s="34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</row>
    <row r="17" spans="2:33" ht="16.5" customHeight="1">
      <c r="B17" s="32" t="s">
        <v>31</v>
      </c>
      <c r="D17" s="33">
        <v>661</v>
      </c>
      <c r="E17" s="34">
        <v>154</v>
      </c>
      <c r="F17" s="35">
        <v>23</v>
      </c>
      <c r="G17" s="34">
        <v>8.3</v>
      </c>
      <c r="H17" s="35">
        <v>176</v>
      </c>
      <c r="I17" s="35">
        <v>1</v>
      </c>
      <c r="J17" s="35">
        <v>39</v>
      </c>
      <c r="K17" s="35">
        <v>1610</v>
      </c>
      <c r="L17" s="35">
        <v>47</v>
      </c>
      <c r="M17" s="35">
        <v>908</v>
      </c>
      <c r="N17" s="35">
        <v>62</v>
      </c>
      <c r="O17" s="35">
        <v>575</v>
      </c>
      <c r="P17" s="35">
        <v>7</v>
      </c>
      <c r="Q17" s="35">
        <v>4</v>
      </c>
      <c r="R17" s="35">
        <v>48</v>
      </c>
      <c r="S17" s="35">
        <v>10</v>
      </c>
      <c r="T17" s="35">
        <v>2</v>
      </c>
      <c r="U17" s="35">
        <v>34</v>
      </c>
      <c r="V17" s="35">
        <v>51</v>
      </c>
      <c r="W17" s="35">
        <v>4</v>
      </c>
      <c r="X17" s="35">
        <v>123</v>
      </c>
      <c r="Y17" s="35">
        <v>165</v>
      </c>
      <c r="Z17" s="35">
        <v>2</v>
      </c>
      <c r="AA17" s="35">
        <v>14</v>
      </c>
      <c r="AB17" s="35">
        <v>14</v>
      </c>
      <c r="AC17" s="35">
        <v>55</v>
      </c>
      <c r="AD17" s="35">
        <v>83</v>
      </c>
      <c r="AE17" s="35">
        <v>11</v>
      </c>
      <c r="AF17" s="35">
        <v>605</v>
      </c>
      <c r="AG17" s="35">
        <v>501</v>
      </c>
    </row>
    <row r="18" spans="2:33" ht="16.5" customHeight="1">
      <c r="B18" s="32" t="s">
        <v>33</v>
      </c>
      <c r="D18" s="33">
        <v>133</v>
      </c>
      <c r="E18" s="34">
        <v>18.4</v>
      </c>
      <c r="F18" s="35">
        <v>4</v>
      </c>
      <c r="G18" s="34" t="s">
        <v>65</v>
      </c>
      <c r="H18" s="35">
        <v>50</v>
      </c>
      <c r="I18" s="35" t="s">
        <v>65</v>
      </c>
      <c r="J18" s="35">
        <v>22</v>
      </c>
      <c r="K18" s="35">
        <v>377</v>
      </c>
      <c r="L18" s="35">
        <v>5</v>
      </c>
      <c r="M18" s="35">
        <v>333</v>
      </c>
      <c r="N18" s="35">
        <v>13</v>
      </c>
      <c r="O18" s="35">
        <v>180</v>
      </c>
      <c r="P18" s="35">
        <v>4</v>
      </c>
      <c r="Q18" s="35">
        <v>1</v>
      </c>
      <c r="R18" s="35">
        <v>11</v>
      </c>
      <c r="S18" s="35">
        <v>3</v>
      </c>
      <c r="T18" s="35">
        <v>2</v>
      </c>
      <c r="U18" s="35">
        <v>10</v>
      </c>
      <c r="V18" s="35">
        <v>14</v>
      </c>
      <c r="W18" s="35" t="s">
        <v>65</v>
      </c>
      <c r="X18" s="35">
        <v>36</v>
      </c>
      <c r="Y18" s="35">
        <v>55</v>
      </c>
      <c r="Z18" s="35" t="s">
        <v>32</v>
      </c>
      <c r="AA18" s="35">
        <v>5</v>
      </c>
      <c r="AB18" s="35">
        <v>7</v>
      </c>
      <c r="AC18" s="35">
        <v>13</v>
      </c>
      <c r="AD18" s="35">
        <v>20</v>
      </c>
      <c r="AE18" s="35">
        <v>3</v>
      </c>
      <c r="AF18" s="35">
        <v>117</v>
      </c>
      <c r="AG18" s="35">
        <v>238</v>
      </c>
    </row>
    <row r="19" spans="2:33" ht="16.5" customHeight="1">
      <c r="B19" s="32" t="s">
        <v>34</v>
      </c>
      <c r="D19" s="33">
        <v>84</v>
      </c>
      <c r="E19" s="34">
        <v>3.4</v>
      </c>
      <c r="F19" s="35">
        <v>2</v>
      </c>
      <c r="G19" s="34">
        <v>0.1</v>
      </c>
      <c r="H19" s="35">
        <v>24</v>
      </c>
      <c r="I19" s="35">
        <v>3</v>
      </c>
      <c r="J19" s="35">
        <v>17</v>
      </c>
      <c r="K19" s="35">
        <v>462</v>
      </c>
      <c r="L19" s="35">
        <v>2</v>
      </c>
      <c r="M19" s="35">
        <v>41</v>
      </c>
      <c r="N19" s="35" t="s">
        <v>66</v>
      </c>
      <c r="O19" s="35">
        <v>87</v>
      </c>
      <c r="P19" s="35">
        <v>1</v>
      </c>
      <c r="Q19" s="35">
        <v>1</v>
      </c>
      <c r="R19" s="35">
        <v>13</v>
      </c>
      <c r="S19" s="35" t="s">
        <v>32</v>
      </c>
      <c r="T19" s="35" t="s">
        <v>65</v>
      </c>
      <c r="U19" s="35">
        <v>6</v>
      </c>
      <c r="V19" s="35">
        <v>4</v>
      </c>
      <c r="W19" s="35" t="s">
        <v>65</v>
      </c>
      <c r="X19" s="35">
        <v>21</v>
      </c>
      <c r="Y19" s="35">
        <v>36</v>
      </c>
      <c r="Z19" s="35" t="s">
        <v>32</v>
      </c>
      <c r="AA19" s="35">
        <v>2</v>
      </c>
      <c r="AB19" s="35">
        <v>4</v>
      </c>
      <c r="AC19" s="35">
        <v>2</v>
      </c>
      <c r="AD19" s="35">
        <v>17</v>
      </c>
      <c r="AE19" s="35">
        <v>2</v>
      </c>
      <c r="AF19" s="35">
        <v>118</v>
      </c>
      <c r="AG19" s="35">
        <v>88</v>
      </c>
    </row>
    <row r="20" spans="2:33" ht="16.5" customHeight="1">
      <c r="B20" s="32" t="s">
        <v>35</v>
      </c>
      <c r="D20" s="33">
        <v>109</v>
      </c>
      <c r="E20" s="34">
        <v>15</v>
      </c>
      <c r="F20" s="35">
        <v>5</v>
      </c>
      <c r="G20" s="34">
        <v>0.9</v>
      </c>
      <c r="H20" s="35">
        <v>35</v>
      </c>
      <c r="I20" s="35" t="s">
        <v>65</v>
      </c>
      <c r="J20" s="35">
        <v>21</v>
      </c>
      <c r="K20" s="35">
        <v>409</v>
      </c>
      <c r="L20" s="35">
        <v>10</v>
      </c>
      <c r="M20" s="35">
        <v>159</v>
      </c>
      <c r="N20" s="35">
        <v>4</v>
      </c>
      <c r="O20" s="35">
        <v>40</v>
      </c>
      <c r="P20" s="35">
        <v>2</v>
      </c>
      <c r="Q20" s="35">
        <v>2</v>
      </c>
      <c r="R20" s="35">
        <v>10</v>
      </c>
      <c r="S20" s="35">
        <v>4</v>
      </c>
      <c r="T20" s="35">
        <v>1</v>
      </c>
      <c r="U20" s="35">
        <v>7</v>
      </c>
      <c r="V20" s="35">
        <v>3</v>
      </c>
      <c r="W20" s="35" t="s">
        <v>65</v>
      </c>
      <c r="X20" s="35">
        <v>27</v>
      </c>
      <c r="Y20" s="35">
        <v>42</v>
      </c>
      <c r="Z20" s="35" t="s">
        <v>66</v>
      </c>
      <c r="AA20" s="35">
        <v>2</v>
      </c>
      <c r="AB20" s="35" t="s">
        <v>66</v>
      </c>
      <c r="AC20" s="35">
        <v>8</v>
      </c>
      <c r="AD20" s="35">
        <v>3</v>
      </c>
      <c r="AE20" s="35">
        <v>4</v>
      </c>
      <c r="AF20" s="35">
        <v>73</v>
      </c>
      <c r="AG20" s="35">
        <v>49</v>
      </c>
    </row>
    <row r="21" spans="2:33" ht="16.5" customHeight="1">
      <c r="B21" s="32" t="s">
        <v>36</v>
      </c>
      <c r="D21" s="33">
        <v>30</v>
      </c>
      <c r="E21" s="34">
        <v>3.2</v>
      </c>
      <c r="F21" s="35" t="s">
        <v>32</v>
      </c>
      <c r="G21" s="34" t="s">
        <v>32</v>
      </c>
      <c r="H21" s="35">
        <v>12</v>
      </c>
      <c r="I21" s="35">
        <v>1</v>
      </c>
      <c r="J21" s="35">
        <v>7</v>
      </c>
      <c r="K21" s="35">
        <v>104</v>
      </c>
      <c r="L21" s="35" t="s">
        <v>66</v>
      </c>
      <c r="M21" s="35">
        <v>65</v>
      </c>
      <c r="N21" s="35" t="s">
        <v>65</v>
      </c>
      <c r="O21" s="35">
        <v>28</v>
      </c>
      <c r="P21" s="35" t="s">
        <v>65</v>
      </c>
      <c r="Q21" s="35" t="s">
        <v>65</v>
      </c>
      <c r="R21" s="35">
        <v>4</v>
      </c>
      <c r="S21" s="35" t="s">
        <v>32</v>
      </c>
      <c r="T21" s="35" t="s">
        <v>65</v>
      </c>
      <c r="U21" s="35">
        <v>4</v>
      </c>
      <c r="V21" s="35">
        <v>1</v>
      </c>
      <c r="W21" s="35" t="s">
        <v>65</v>
      </c>
      <c r="X21" s="35">
        <v>9</v>
      </c>
      <c r="Y21" s="35">
        <v>17</v>
      </c>
      <c r="Z21" s="35" t="s">
        <v>32</v>
      </c>
      <c r="AA21" s="35">
        <v>2</v>
      </c>
      <c r="AB21" s="35">
        <v>1</v>
      </c>
      <c r="AC21" s="35">
        <v>3</v>
      </c>
      <c r="AD21" s="35">
        <v>3</v>
      </c>
      <c r="AE21" s="35" t="s">
        <v>66</v>
      </c>
      <c r="AF21" s="35">
        <v>44</v>
      </c>
      <c r="AG21" s="35">
        <v>27</v>
      </c>
    </row>
    <row r="22" spans="2:33" ht="16.5" customHeight="1">
      <c r="B22" s="32" t="s">
        <v>37</v>
      </c>
      <c r="D22" s="33">
        <v>32</v>
      </c>
      <c r="E22" s="34">
        <v>12.8</v>
      </c>
      <c r="F22" s="35" t="s">
        <v>32</v>
      </c>
      <c r="G22" s="34" t="s">
        <v>32</v>
      </c>
      <c r="H22" s="35">
        <v>15</v>
      </c>
      <c r="I22" s="35" t="s">
        <v>65</v>
      </c>
      <c r="J22" s="35">
        <v>13</v>
      </c>
      <c r="K22" s="35">
        <v>112</v>
      </c>
      <c r="L22" s="35">
        <v>1</v>
      </c>
      <c r="M22" s="35">
        <v>57</v>
      </c>
      <c r="N22" s="35">
        <v>2</v>
      </c>
      <c r="O22" s="35">
        <v>4</v>
      </c>
      <c r="P22" s="35" t="s">
        <v>65</v>
      </c>
      <c r="Q22" s="35" t="s">
        <v>65</v>
      </c>
      <c r="R22" s="35">
        <v>9</v>
      </c>
      <c r="S22" s="35" t="s">
        <v>32</v>
      </c>
      <c r="T22" s="35" t="s">
        <v>65</v>
      </c>
      <c r="U22" s="35">
        <v>3</v>
      </c>
      <c r="V22" s="35">
        <v>2</v>
      </c>
      <c r="W22" s="35" t="s">
        <v>65</v>
      </c>
      <c r="X22" s="35">
        <v>11</v>
      </c>
      <c r="Y22" s="35">
        <v>15</v>
      </c>
      <c r="Z22" s="35" t="s">
        <v>32</v>
      </c>
      <c r="AA22" s="35">
        <v>2</v>
      </c>
      <c r="AB22" s="35" t="s">
        <v>66</v>
      </c>
      <c r="AC22" s="35">
        <v>2</v>
      </c>
      <c r="AD22" s="35">
        <v>3</v>
      </c>
      <c r="AE22" s="35" t="s">
        <v>66</v>
      </c>
      <c r="AF22" s="35">
        <v>24</v>
      </c>
      <c r="AG22" s="35">
        <v>13</v>
      </c>
    </row>
    <row r="23" spans="2:33" ht="16.5" customHeight="1">
      <c r="B23" s="32" t="s">
        <v>38</v>
      </c>
      <c r="D23" s="33">
        <v>14</v>
      </c>
      <c r="E23" s="34">
        <v>3.8</v>
      </c>
      <c r="F23" s="35" t="s">
        <v>32</v>
      </c>
      <c r="G23" s="34" t="s">
        <v>32</v>
      </c>
      <c r="H23" s="35">
        <v>5</v>
      </c>
      <c r="I23" s="35" t="s">
        <v>65</v>
      </c>
      <c r="J23" s="35">
        <v>6</v>
      </c>
      <c r="K23" s="35">
        <v>28</v>
      </c>
      <c r="L23" s="35" t="s">
        <v>66</v>
      </c>
      <c r="M23" s="35">
        <v>35</v>
      </c>
      <c r="N23" s="35" t="s">
        <v>65</v>
      </c>
      <c r="O23" s="35">
        <v>10</v>
      </c>
      <c r="P23" s="35" t="s">
        <v>65</v>
      </c>
      <c r="Q23" s="35" t="s">
        <v>65</v>
      </c>
      <c r="R23" s="35">
        <v>2</v>
      </c>
      <c r="S23" s="35" t="s">
        <v>32</v>
      </c>
      <c r="T23" s="35" t="s">
        <v>65</v>
      </c>
      <c r="U23" s="35">
        <v>1</v>
      </c>
      <c r="V23" s="35">
        <v>2</v>
      </c>
      <c r="W23" s="35" t="s">
        <v>65</v>
      </c>
      <c r="X23" s="35">
        <v>4</v>
      </c>
      <c r="Y23" s="35">
        <v>7</v>
      </c>
      <c r="Z23" s="35" t="s">
        <v>32</v>
      </c>
      <c r="AA23" s="35" t="s">
        <v>65</v>
      </c>
      <c r="AB23" s="35" t="s">
        <v>65</v>
      </c>
      <c r="AC23" s="35" t="s">
        <v>65</v>
      </c>
      <c r="AD23" s="35">
        <v>3</v>
      </c>
      <c r="AE23" s="35" t="s">
        <v>66</v>
      </c>
      <c r="AF23" s="35">
        <v>18</v>
      </c>
      <c r="AG23" s="35">
        <v>5</v>
      </c>
    </row>
    <row r="24" spans="2:33" ht="16.5" customHeight="1">
      <c r="B24" s="32" t="s">
        <v>39</v>
      </c>
      <c r="D24" s="33">
        <v>31</v>
      </c>
      <c r="E24" s="34">
        <v>9.4</v>
      </c>
      <c r="F24" s="35" t="s">
        <v>32</v>
      </c>
      <c r="G24" s="34">
        <v>0.2</v>
      </c>
      <c r="H24" s="35">
        <v>16</v>
      </c>
      <c r="I24" s="35">
        <v>1</v>
      </c>
      <c r="J24" s="35">
        <v>1</v>
      </c>
      <c r="K24" s="35">
        <v>69</v>
      </c>
      <c r="L24" s="35">
        <v>7</v>
      </c>
      <c r="M24" s="35">
        <v>107</v>
      </c>
      <c r="N24" s="35">
        <v>17</v>
      </c>
      <c r="O24" s="35">
        <v>43</v>
      </c>
      <c r="P24" s="35" t="s">
        <v>65</v>
      </c>
      <c r="Q24" s="35" t="s">
        <v>65</v>
      </c>
      <c r="R24" s="35">
        <v>2</v>
      </c>
      <c r="S24" s="35">
        <v>1</v>
      </c>
      <c r="T24" s="35">
        <v>1</v>
      </c>
      <c r="U24" s="35">
        <v>2</v>
      </c>
      <c r="V24" s="35">
        <v>6</v>
      </c>
      <c r="W24" s="35" t="s">
        <v>65</v>
      </c>
      <c r="X24" s="35">
        <v>11</v>
      </c>
      <c r="Y24" s="35">
        <v>18</v>
      </c>
      <c r="Z24" s="35" t="s">
        <v>32</v>
      </c>
      <c r="AA24" s="35" t="s">
        <v>65</v>
      </c>
      <c r="AB24" s="35">
        <v>3</v>
      </c>
      <c r="AC24" s="35" t="s">
        <v>66</v>
      </c>
      <c r="AD24" s="35">
        <v>7</v>
      </c>
      <c r="AE24" s="35">
        <v>1</v>
      </c>
      <c r="AF24" s="35">
        <v>55</v>
      </c>
      <c r="AG24" s="35">
        <v>46</v>
      </c>
    </row>
    <row r="25" spans="2:33" ht="16.5" customHeight="1">
      <c r="B25" s="32" t="s">
        <v>40</v>
      </c>
      <c r="D25" s="33">
        <v>37</v>
      </c>
      <c r="E25" s="34">
        <v>4.8</v>
      </c>
      <c r="F25" s="35" t="s">
        <v>32</v>
      </c>
      <c r="G25" s="34" t="s">
        <v>32</v>
      </c>
      <c r="H25" s="35">
        <v>13</v>
      </c>
      <c r="I25" s="35" t="s">
        <v>65</v>
      </c>
      <c r="J25" s="35" t="s">
        <v>65</v>
      </c>
      <c r="K25" s="35">
        <v>131</v>
      </c>
      <c r="L25" s="35">
        <v>4</v>
      </c>
      <c r="M25" s="35">
        <v>95</v>
      </c>
      <c r="N25" s="35">
        <v>6</v>
      </c>
      <c r="O25" s="35">
        <v>15</v>
      </c>
      <c r="P25" s="35" t="s">
        <v>65</v>
      </c>
      <c r="Q25" s="35" t="s">
        <v>65</v>
      </c>
      <c r="R25" s="35">
        <v>5</v>
      </c>
      <c r="S25" s="35" t="s">
        <v>32</v>
      </c>
      <c r="T25" s="35" t="s">
        <v>65</v>
      </c>
      <c r="U25" s="35">
        <v>1</v>
      </c>
      <c r="V25" s="35">
        <v>3</v>
      </c>
      <c r="W25" s="35" t="s">
        <v>65</v>
      </c>
      <c r="X25" s="35">
        <v>15</v>
      </c>
      <c r="Y25" s="35">
        <v>12</v>
      </c>
      <c r="Z25" s="35" t="s">
        <v>32</v>
      </c>
      <c r="AA25" s="35" t="s">
        <v>65</v>
      </c>
      <c r="AB25" s="35">
        <v>1</v>
      </c>
      <c r="AC25" s="35">
        <v>1</v>
      </c>
      <c r="AD25" s="35" t="s">
        <v>66</v>
      </c>
      <c r="AE25" s="35" t="s">
        <v>66</v>
      </c>
      <c r="AF25" s="35">
        <v>45</v>
      </c>
      <c r="AG25" s="35">
        <v>21</v>
      </c>
    </row>
    <row r="26" spans="2:33" ht="16.5" customHeight="1">
      <c r="B26" s="32" t="s">
        <v>41</v>
      </c>
      <c r="D26" s="33">
        <v>23</v>
      </c>
      <c r="E26" s="34">
        <v>1.3</v>
      </c>
      <c r="F26" s="35" t="s">
        <v>32</v>
      </c>
      <c r="G26" s="34" t="s">
        <v>32</v>
      </c>
      <c r="H26" s="35">
        <v>7</v>
      </c>
      <c r="I26" s="35" t="s">
        <v>65</v>
      </c>
      <c r="J26" s="35" t="s">
        <v>65</v>
      </c>
      <c r="K26" s="35">
        <v>77</v>
      </c>
      <c r="L26" s="35" t="s">
        <v>66</v>
      </c>
      <c r="M26" s="35">
        <v>57</v>
      </c>
      <c r="N26" s="35">
        <v>1</v>
      </c>
      <c r="O26" s="35">
        <v>26</v>
      </c>
      <c r="P26" s="35" t="s">
        <v>65</v>
      </c>
      <c r="Q26" s="35" t="s">
        <v>65</v>
      </c>
      <c r="R26" s="35">
        <v>2</v>
      </c>
      <c r="S26" s="35" t="s">
        <v>32</v>
      </c>
      <c r="T26" s="35" t="s">
        <v>65</v>
      </c>
      <c r="U26" s="35">
        <v>2</v>
      </c>
      <c r="V26" s="35">
        <v>4</v>
      </c>
      <c r="W26" s="35" t="s">
        <v>65</v>
      </c>
      <c r="X26" s="35">
        <v>6</v>
      </c>
      <c r="Y26" s="35">
        <v>7</v>
      </c>
      <c r="Z26" s="35" t="s">
        <v>32</v>
      </c>
      <c r="AA26" s="35" t="s">
        <v>65</v>
      </c>
      <c r="AB26" s="35">
        <v>1</v>
      </c>
      <c r="AC26" s="35">
        <v>1</v>
      </c>
      <c r="AD26" s="35">
        <v>14</v>
      </c>
      <c r="AE26" s="35" t="s">
        <v>65</v>
      </c>
      <c r="AF26" s="35">
        <v>33</v>
      </c>
      <c r="AG26" s="35">
        <v>29</v>
      </c>
    </row>
    <row r="27" spans="2:33" ht="16.5" customHeight="1">
      <c r="B27" s="32" t="s">
        <v>42</v>
      </c>
      <c r="D27" s="33">
        <v>38</v>
      </c>
      <c r="E27" s="34">
        <v>9.7</v>
      </c>
      <c r="F27" s="35" t="s">
        <v>32</v>
      </c>
      <c r="G27" s="34" t="s">
        <v>32</v>
      </c>
      <c r="H27" s="35">
        <v>16</v>
      </c>
      <c r="I27" s="35" t="s">
        <v>66</v>
      </c>
      <c r="J27" s="35">
        <v>4</v>
      </c>
      <c r="K27" s="35">
        <v>52</v>
      </c>
      <c r="L27" s="35">
        <v>1</v>
      </c>
      <c r="M27" s="35">
        <v>148</v>
      </c>
      <c r="N27" s="35">
        <v>15</v>
      </c>
      <c r="O27" s="35">
        <v>53</v>
      </c>
      <c r="P27" s="35" t="s">
        <v>65</v>
      </c>
      <c r="Q27" s="35" t="s">
        <v>65</v>
      </c>
      <c r="R27" s="35">
        <v>7</v>
      </c>
      <c r="S27" s="35" t="s">
        <v>66</v>
      </c>
      <c r="T27" s="35" t="s">
        <v>65</v>
      </c>
      <c r="U27" s="35">
        <v>3</v>
      </c>
      <c r="V27" s="35">
        <v>3</v>
      </c>
      <c r="W27" s="35" t="s">
        <v>65</v>
      </c>
      <c r="X27" s="35">
        <v>12</v>
      </c>
      <c r="Y27" s="35">
        <v>15</v>
      </c>
      <c r="Z27" s="35" t="s">
        <v>32</v>
      </c>
      <c r="AA27" s="35">
        <v>1</v>
      </c>
      <c r="AB27" s="35" t="s">
        <v>65</v>
      </c>
      <c r="AC27" s="35">
        <v>4</v>
      </c>
      <c r="AD27" s="35">
        <v>6</v>
      </c>
      <c r="AE27" s="35">
        <v>3</v>
      </c>
      <c r="AF27" s="35">
        <v>78</v>
      </c>
      <c r="AG27" s="35">
        <v>31</v>
      </c>
    </row>
    <row r="28" spans="2:33" ht="16.5" customHeight="1">
      <c r="B28" s="32" t="s">
        <v>43</v>
      </c>
      <c r="D28" s="33">
        <v>51</v>
      </c>
      <c r="E28" s="34">
        <v>11.1</v>
      </c>
      <c r="F28" s="35">
        <v>1</v>
      </c>
      <c r="G28" s="34">
        <v>0.4</v>
      </c>
      <c r="H28" s="35">
        <v>16</v>
      </c>
      <c r="I28" s="35">
        <v>2</v>
      </c>
      <c r="J28" s="35">
        <v>9</v>
      </c>
      <c r="K28" s="35">
        <v>110</v>
      </c>
      <c r="L28" s="35">
        <v>5</v>
      </c>
      <c r="M28" s="35">
        <v>156</v>
      </c>
      <c r="N28" s="35">
        <v>16</v>
      </c>
      <c r="O28" s="35">
        <v>56</v>
      </c>
      <c r="P28" s="35">
        <v>2</v>
      </c>
      <c r="Q28" s="35" t="s">
        <v>65</v>
      </c>
      <c r="R28" s="35">
        <v>5</v>
      </c>
      <c r="S28" s="35">
        <v>3</v>
      </c>
      <c r="T28" s="35">
        <v>1</v>
      </c>
      <c r="U28" s="35">
        <v>3</v>
      </c>
      <c r="V28" s="35">
        <v>5</v>
      </c>
      <c r="W28" s="35" t="s">
        <v>65</v>
      </c>
      <c r="X28" s="35">
        <v>10</v>
      </c>
      <c r="Y28" s="35">
        <v>17</v>
      </c>
      <c r="Z28" s="35" t="s">
        <v>32</v>
      </c>
      <c r="AA28" s="35">
        <v>4</v>
      </c>
      <c r="AB28" s="35" t="s">
        <v>65</v>
      </c>
      <c r="AC28" s="35" t="s">
        <v>65</v>
      </c>
      <c r="AD28" s="35">
        <v>4</v>
      </c>
      <c r="AE28" s="35">
        <v>3</v>
      </c>
      <c r="AF28" s="35">
        <v>64</v>
      </c>
      <c r="AG28" s="35">
        <v>40</v>
      </c>
    </row>
    <row r="29" spans="2:33" ht="16.5" customHeight="1">
      <c r="B29" s="32" t="s">
        <v>44</v>
      </c>
      <c r="D29" s="33">
        <v>51</v>
      </c>
      <c r="E29" s="34">
        <v>13.7</v>
      </c>
      <c r="F29" s="35">
        <v>5</v>
      </c>
      <c r="G29" s="34" t="s">
        <v>66</v>
      </c>
      <c r="H29" s="35">
        <v>23</v>
      </c>
      <c r="I29" s="35" t="s">
        <v>65</v>
      </c>
      <c r="J29" s="35">
        <v>13</v>
      </c>
      <c r="K29" s="35">
        <v>228</v>
      </c>
      <c r="L29" s="35">
        <v>1</v>
      </c>
      <c r="M29" s="35">
        <v>71</v>
      </c>
      <c r="N29" s="35">
        <v>8</v>
      </c>
      <c r="O29" s="35">
        <v>26</v>
      </c>
      <c r="P29" s="35">
        <v>6</v>
      </c>
      <c r="Q29" s="35">
        <v>6</v>
      </c>
      <c r="R29" s="35">
        <v>5</v>
      </c>
      <c r="S29" s="35" t="s">
        <v>32</v>
      </c>
      <c r="T29" s="35" t="s">
        <v>65</v>
      </c>
      <c r="U29" s="35">
        <v>4</v>
      </c>
      <c r="V29" s="35">
        <v>3</v>
      </c>
      <c r="W29" s="35">
        <v>2</v>
      </c>
      <c r="X29" s="35">
        <v>18</v>
      </c>
      <c r="Y29" s="35">
        <v>21</v>
      </c>
      <c r="Z29" s="35" t="s">
        <v>32</v>
      </c>
      <c r="AA29" s="35">
        <v>1</v>
      </c>
      <c r="AB29" s="35">
        <v>3</v>
      </c>
      <c r="AC29" s="35">
        <v>4</v>
      </c>
      <c r="AD29" s="35">
        <v>5</v>
      </c>
      <c r="AE29" s="35">
        <v>2</v>
      </c>
      <c r="AF29" s="35">
        <v>99</v>
      </c>
      <c r="AG29" s="35">
        <v>75</v>
      </c>
    </row>
    <row r="30" spans="2:33" ht="16.5" customHeight="1">
      <c r="B30" s="32" t="s">
        <v>45</v>
      </c>
      <c r="D30" s="33">
        <v>35</v>
      </c>
      <c r="E30" s="34">
        <v>21.1</v>
      </c>
      <c r="F30" s="35" t="s">
        <v>32</v>
      </c>
      <c r="G30" s="34" t="s">
        <v>32</v>
      </c>
      <c r="H30" s="35">
        <v>20</v>
      </c>
      <c r="I30" s="35">
        <v>2</v>
      </c>
      <c r="J30" s="35">
        <v>11</v>
      </c>
      <c r="K30" s="35">
        <v>122</v>
      </c>
      <c r="L30" s="35" t="s">
        <v>66</v>
      </c>
      <c r="M30" s="35">
        <v>101</v>
      </c>
      <c r="N30" s="35">
        <v>2</v>
      </c>
      <c r="O30" s="35">
        <v>39</v>
      </c>
      <c r="P30" s="35" t="s">
        <v>65</v>
      </c>
      <c r="Q30" s="35" t="s">
        <v>65</v>
      </c>
      <c r="R30" s="35">
        <v>6</v>
      </c>
      <c r="S30" s="35" t="s">
        <v>32</v>
      </c>
      <c r="T30" s="35" t="s">
        <v>65</v>
      </c>
      <c r="U30" s="35">
        <v>3</v>
      </c>
      <c r="V30" s="35">
        <v>5</v>
      </c>
      <c r="W30" s="35">
        <v>2</v>
      </c>
      <c r="X30" s="35">
        <v>14</v>
      </c>
      <c r="Y30" s="35">
        <v>25</v>
      </c>
      <c r="Z30" s="35" t="s">
        <v>32</v>
      </c>
      <c r="AA30" s="35">
        <v>1</v>
      </c>
      <c r="AB30" s="35" t="s">
        <v>65</v>
      </c>
      <c r="AC30" s="35">
        <v>2</v>
      </c>
      <c r="AD30" s="35">
        <v>7</v>
      </c>
      <c r="AE30" s="35">
        <v>1</v>
      </c>
      <c r="AF30" s="35">
        <v>103</v>
      </c>
      <c r="AG30" s="35">
        <v>50</v>
      </c>
    </row>
    <row r="31" spans="2:33" ht="16.5" customHeight="1">
      <c r="B31" s="32"/>
      <c r="D31" s="33"/>
      <c r="E31" s="34"/>
      <c r="F31" s="35"/>
      <c r="G31" s="34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</row>
    <row r="32" spans="2:33" ht="16.5" customHeight="1">
      <c r="B32" s="32"/>
      <c r="D32" s="33"/>
      <c r="E32" s="34"/>
      <c r="F32" s="35"/>
      <c r="G32" s="34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</row>
    <row r="33" spans="2:33" ht="16.5" customHeight="1">
      <c r="B33" s="32" t="s">
        <v>46</v>
      </c>
      <c r="D33" s="33">
        <v>58</v>
      </c>
      <c r="E33" s="34">
        <v>9.3</v>
      </c>
      <c r="F33" s="35">
        <v>1</v>
      </c>
      <c r="G33" s="34">
        <v>0.2</v>
      </c>
      <c r="H33" s="35">
        <v>21</v>
      </c>
      <c r="I33" s="35">
        <v>1</v>
      </c>
      <c r="J33" s="35">
        <v>6</v>
      </c>
      <c r="K33" s="35">
        <v>93</v>
      </c>
      <c r="L33" s="35">
        <v>5</v>
      </c>
      <c r="M33" s="35">
        <v>162</v>
      </c>
      <c r="N33" s="35">
        <v>5</v>
      </c>
      <c r="O33" s="35">
        <v>105</v>
      </c>
      <c r="P33" s="35">
        <v>2</v>
      </c>
      <c r="Q33" s="35" t="s">
        <v>65</v>
      </c>
      <c r="R33" s="35">
        <v>14</v>
      </c>
      <c r="S33" s="35">
        <v>7</v>
      </c>
      <c r="T33" s="35">
        <v>1</v>
      </c>
      <c r="U33" s="35">
        <v>3</v>
      </c>
      <c r="V33" s="35">
        <v>6</v>
      </c>
      <c r="W33" s="35" t="s">
        <v>65</v>
      </c>
      <c r="X33" s="35">
        <v>15</v>
      </c>
      <c r="Y33" s="35">
        <v>18</v>
      </c>
      <c r="Z33" s="35">
        <v>5</v>
      </c>
      <c r="AA33" s="35" t="s">
        <v>66</v>
      </c>
      <c r="AB33" s="35">
        <v>3</v>
      </c>
      <c r="AC33" s="35">
        <v>4</v>
      </c>
      <c r="AD33" s="35">
        <v>13</v>
      </c>
      <c r="AE33" s="35">
        <v>6</v>
      </c>
      <c r="AF33" s="35">
        <v>105</v>
      </c>
      <c r="AG33" s="35">
        <v>73</v>
      </c>
    </row>
    <row r="34" spans="2:33" ht="16.5" customHeight="1">
      <c r="B34" s="32" t="s">
        <v>47</v>
      </c>
      <c r="D34" s="33">
        <v>13</v>
      </c>
      <c r="E34" s="34">
        <v>2.7</v>
      </c>
      <c r="F34" s="35" t="s">
        <v>32</v>
      </c>
      <c r="G34" s="34" t="s">
        <v>32</v>
      </c>
      <c r="H34" s="35">
        <v>4</v>
      </c>
      <c r="I34" s="35" t="s">
        <v>65</v>
      </c>
      <c r="J34" s="35">
        <v>1</v>
      </c>
      <c r="K34" s="35">
        <v>26</v>
      </c>
      <c r="L34" s="35" t="s">
        <v>65</v>
      </c>
      <c r="M34" s="35">
        <v>61</v>
      </c>
      <c r="N34" s="35">
        <v>10</v>
      </c>
      <c r="O34" s="35">
        <v>18</v>
      </c>
      <c r="P34" s="35" t="s">
        <v>65</v>
      </c>
      <c r="Q34" s="35" t="s">
        <v>65</v>
      </c>
      <c r="R34" s="35">
        <v>2</v>
      </c>
      <c r="S34" s="35" t="s">
        <v>32</v>
      </c>
      <c r="T34" s="35" t="s">
        <v>65</v>
      </c>
      <c r="U34" s="35">
        <v>2</v>
      </c>
      <c r="V34" s="35">
        <v>1</v>
      </c>
      <c r="W34" s="35" t="s">
        <v>65</v>
      </c>
      <c r="X34" s="35">
        <v>2</v>
      </c>
      <c r="Y34" s="35">
        <v>2</v>
      </c>
      <c r="Z34" s="35" t="s">
        <v>32</v>
      </c>
      <c r="AA34" s="35" t="s">
        <v>65</v>
      </c>
      <c r="AB34" s="35" t="s">
        <v>65</v>
      </c>
      <c r="AC34" s="35" t="s">
        <v>65</v>
      </c>
      <c r="AD34" s="35">
        <v>5</v>
      </c>
      <c r="AE34" s="35">
        <v>2</v>
      </c>
      <c r="AF34" s="35">
        <v>25</v>
      </c>
      <c r="AG34" s="35">
        <v>23</v>
      </c>
    </row>
    <row r="35" spans="2:33" ht="16.5" customHeight="1">
      <c r="B35" s="32" t="s">
        <v>48</v>
      </c>
      <c r="D35" s="33">
        <v>20</v>
      </c>
      <c r="E35" s="34" t="s">
        <v>66</v>
      </c>
      <c r="F35" s="35">
        <v>1</v>
      </c>
      <c r="G35" s="34">
        <v>0.1</v>
      </c>
      <c r="H35" s="35">
        <v>7</v>
      </c>
      <c r="I35" s="35" t="s">
        <v>65</v>
      </c>
      <c r="J35" s="35">
        <v>2</v>
      </c>
      <c r="K35" s="35">
        <v>71</v>
      </c>
      <c r="L35" s="35" t="s">
        <v>66</v>
      </c>
      <c r="M35" s="35">
        <v>42</v>
      </c>
      <c r="N35" s="35" t="s">
        <v>65</v>
      </c>
      <c r="O35" s="35">
        <v>18</v>
      </c>
      <c r="P35" s="35">
        <v>2</v>
      </c>
      <c r="Q35" s="35">
        <v>1</v>
      </c>
      <c r="R35" s="35">
        <v>2</v>
      </c>
      <c r="S35" s="35" t="s">
        <v>32</v>
      </c>
      <c r="T35" s="35" t="s">
        <v>65</v>
      </c>
      <c r="U35" s="35">
        <v>3</v>
      </c>
      <c r="V35" s="35" t="s">
        <v>65</v>
      </c>
      <c r="W35" s="35" t="s">
        <v>65</v>
      </c>
      <c r="X35" s="35">
        <v>7</v>
      </c>
      <c r="Y35" s="35">
        <v>8</v>
      </c>
      <c r="Z35" s="35" t="s">
        <v>32</v>
      </c>
      <c r="AA35" s="35" t="s">
        <v>66</v>
      </c>
      <c r="AB35" s="35">
        <v>1</v>
      </c>
      <c r="AC35" s="35">
        <v>2</v>
      </c>
      <c r="AD35" s="35" t="s">
        <v>65</v>
      </c>
      <c r="AE35" s="35" t="s">
        <v>65</v>
      </c>
      <c r="AF35" s="35">
        <v>23</v>
      </c>
      <c r="AG35" s="35">
        <v>9</v>
      </c>
    </row>
    <row r="36" spans="2:33" ht="16.5" customHeight="1">
      <c r="B36" s="32" t="s">
        <v>49</v>
      </c>
      <c r="D36" s="33">
        <v>32</v>
      </c>
      <c r="E36" s="34">
        <v>14.5</v>
      </c>
      <c r="F36" s="35">
        <v>2</v>
      </c>
      <c r="G36" s="34" t="s">
        <v>65</v>
      </c>
      <c r="H36" s="35">
        <v>12</v>
      </c>
      <c r="I36" s="35">
        <v>1</v>
      </c>
      <c r="J36" s="35" t="s">
        <v>65</v>
      </c>
      <c r="K36" s="35">
        <v>57</v>
      </c>
      <c r="L36" s="35" t="s">
        <v>66</v>
      </c>
      <c r="M36" s="35">
        <v>115</v>
      </c>
      <c r="N36" s="35">
        <v>22</v>
      </c>
      <c r="O36" s="35">
        <v>48</v>
      </c>
      <c r="P36" s="35">
        <v>4</v>
      </c>
      <c r="Q36" s="35">
        <v>1</v>
      </c>
      <c r="R36" s="35">
        <v>1</v>
      </c>
      <c r="S36" s="35" t="s">
        <v>66</v>
      </c>
      <c r="T36" s="35" t="s">
        <v>65</v>
      </c>
      <c r="U36" s="35">
        <v>5</v>
      </c>
      <c r="V36" s="35">
        <v>5</v>
      </c>
      <c r="W36" s="35" t="s">
        <v>65</v>
      </c>
      <c r="X36" s="35">
        <v>11</v>
      </c>
      <c r="Y36" s="35">
        <v>11</v>
      </c>
      <c r="Z36" s="35">
        <v>1</v>
      </c>
      <c r="AA36" s="35">
        <v>1</v>
      </c>
      <c r="AB36" s="35">
        <v>2</v>
      </c>
      <c r="AC36" s="35">
        <v>6</v>
      </c>
      <c r="AD36" s="35">
        <v>7</v>
      </c>
      <c r="AE36" s="35">
        <v>1</v>
      </c>
      <c r="AF36" s="35">
        <v>47</v>
      </c>
      <c r="AG36" s="35">
        <v>75</v>
      </c>
    </row>
    <row r="37" spans="2:33" ht="16.5" customHeight="1">
      <c r="B37" s="32" t="s">
        <v>50</v>
      </c>
      <c r="D37" s="33">
        <v>4</v>
      </c>
      <c r="E37" s="34">
        <v>5.7</v>
      </c>
      <c r="F37" s="35" t="s">
        <v>32</v>
      </c>
      <c r="G37" s="34" t="s">
        <v>65</v>
      </c>
      <c r="H37" s="35">
        <v>3</v>
      </c>
      <c r="I37" s="35" t="s">
        <v>65</v>
      </c>
      <c r="J37" s="35" t="s">
        <v>65</v>
      </c>
      <c r="K37" s="35">
        <v>3</v>
      </c>
      <c r="L37" s="35" t="s">
        <v>65</v>
      </c>
      <c r="M37" s="35">
        <v>21</v>
      </c>
      <c r="N37" s="35" t="s">
        <v>65</v>
      </c>
      <c r="O37" s="35">
        <v>2</v>
      </c>
      <c r="P37" s="35" t="s">
        <v>65</v>
      </c>
      <c r="Q37" s="35" t="s">
        <v>65</v>
      </c>
      <c r="R37" s="35" t="s">
        <v>66</v>
      </c>
      <c r="S37" s="35" t="s">
        <v>32</v>
      </c>
      <c r="T37" s="35" t="s">
        <v>65</v>
      </c>
      <c r="U37" s="35" t="s">
        <v>66</v>
      </c>
      <c r="V37" s="35">
        <v>3</v>
      </c>
      <c r="W37" s="35" t="s">
        <v>65</v>
      </c>
      <c r="X37" s="35">
        <v>1</v>
      </c>
      <c r="Y37" s="35" t="s">
        <v>65</v>
      </c>
      <c r="Z37" s="35" t="s">
        <v>32</v>
      </c>
      <c r="AA37" s="35" t="s">
        <v>65</v>
      </c>
      <c r="AB37" s="35" t="s">
        <v>65</v>
      </c>
      <c r="AC37" s="35" t="s">
        <v>65</v>
      </c>
      <c r="AD37" s="35">
        <v>2</v>
      </c>
      <c r="AE37" s="35">
        <v>1</v>
      </c>
      <c r="AF37" s="35">
        <v>11</v>
      </c>
      <c r="AG37" s="35">
        <v>9</v>
      </c>
    </row>
    <row r="38" spans="2:33" ht="16.5" customHeight="1">
      <c r="B38" s="32" t="s">
        <v>51</v>
      </c>
      <c r="D38" s="33">
        <v>29</v>
      </c>
      <c r="E38" s="34">
        <v>1.6</v>
      </c>
      <c r="F38" s="35">
        <v>2</v>
      </c>
      <c r="G38" s="34" t="s">
        <v>65</v>
      </c>
      <c r="H38" s="35">
        <v>11</v>
      </c>
      <c r="I38" s="35">
        <v>1</v>
      </c>
      <c r="J38" s="35">
        <v>6</v>
      </c>
      <c r="K38" s="35">
        <v>98</v>
      </c>
      <c r="L38" s="35" t="s">
        <v>65</v>
      </c>
      <c r="M38" s="35">
        <v>71</v>
      </c>
      <c r="N38" s="35" t="s">
        <v>66</v>
      </c>
      <c r="O38" s="35">
        <v>23</v>
      </c>
      <c r="P38" s="35">
        <v>3</v>
      </c>
      <c r="Q38" s="35">
        <v>1</v>
      </c>
      <c r="R38" s="35">
        <v>3</v>
      </c>
      <c r="S38" s="35" t="s">
        <v>32</v>
      </c>
      <c r="T38" s="35" t="s">
        <v>65</v>
      </c>
      <c r="U38" s="35">
        <v>1</v>
      </c>
      <c r="V38" s="35">
        <v>2</v>
      </c>
      <c r="W38" s="35" t="s">
        <v>65</v>
      </c>
      <c r="X38" s="35">
        <v>8</v>
      </c>
      <c r="Y38" s="35">
        <v>10</v>
      </c>
      <c r="Z38" s="35" t="s">
        <v>32</v>
      </c>
      <c r="AA38" s="35">
        <v>1</v>
      </c>
      <c r="AB38" s="35" t="s">
        <v>65</v>
      </c>
      <c r="AC38" s="35">
        <v>6</v>
      </c>
      <c r="AD38" s="35" t="s">
        <v>66</v>
      </c>
      <c r="AE38" s="35" t="s">
        <v>66</v>
      </c>
      <c r="AF38" s="35">
        <v>41</v>
      </c>
      <c r="AG38" s="35">
        <v>29</v>
      </c>
    </row>
    <row r="39" spans="2:33" ht="16.5" customHeight="1">
      <c r="B39" s="32" t="s">
        <v>52</v>
      </c>
      <c r="D39" s="33">
        <v>4</v>
      </c>
      <c r="E39" s="34">
        <v>0.4</v>
      </c>
      <c r="F39" s="35">
        <v>79</v>
      </c>
      <c r="G39" s="34" t="s">
        <v>66</v>
      </c>
      <c r="H39" s="35">
        <v>3</v>
      </c>
      <c r="I39" s="35" t="s">
        <v>65</v>
      </c>
      <c r="J39" s="35" t="s">
        <v>65</v>
      </c>
      <c r="K39" s="35">
        <v>16</v>
      </c>
      <c r="L39" s="35" t="s">
        <v>66</v>
      </c>
      <c r="M39" s="35">
        <v>9</v>
      </c>
      <c r="N39" s="35" t="s">
        <v>65</v>
      </c>
      <c r="O39" s="35">
        <v>3</v>
      </c>
      <c r="P39" s="35">
        <v>21</v>
      </c>
      <c r="Q39" s="35">
        <v>6</v>
      </c>
      <c r="R39" s="35" t="s">
        <v>66</v>
      </c>
      <c r="S39" s="35" t="s">
        <v>32</v>
      </c>
      <c r="T39" s="35" t="s">
        <v>65</v>
      </c>
      <c r="U39" s="35" t="s">
        <v>66</v>
      </c>
      <c r="V39" s="35">
        <v>1</v>
      </c>
      <c r="W39" s="35" t="s">
        <v>65</v>
      </c>
      <c r="X39" s="35">
        <v>4</v>
      </c>
      <c r="Y39" s="35">
        <v>3</v>
      </c>
      <c r="Z39" s="35" t="s">
        <v>32</v>
      </c>
      <c r="AA39" s="35" t="s">
        <v>65</v>
      </c>
      <c r="AB39" s="35" t="s">
        <v>65</v>
      </c>
      <c r="AC39" s="35" t="s">
        <v>65</v>
      </c>
      <c r="AD39" s="35">
        <v>1</v>
      </c>
      <c r="AE39" s="35" t="s">
        <v>65</v>
      </c>
      <c r="AF39" s="35">
        <v>28</v>
      </c>
      <c r="AG39" s="35">
        <v>4</v>
      </c>
    </row>
    <row r="40" spans="2:33" ht="16.5" customHeight="1">
      <c r="B40" s="32" t="s">
        <v>53</v>
      </c>
      <c r="D40" s="33">
        <v>23</v>
      </c>
      <c r="E40" s="34">
        <v>1.1</v>
      </c>
      <c r="F40" s="35">
        <v>1</v>
      </c>
      <c r="G40" s="34" t="s">
        <v>32</v>
      </c>
      <c r="H40" s="35">
        <v>8</v>
      </c>
      <c r="I40" s="35">
        <v>2</v>
      </c>
      <c r="J40" s="35">
        <v>4</v>
      </c>
      <c r="K40" s="35">
        <v>68</v>
      </c>
      <c r="L40" s="35" t="s">
        <v>65</v>
      </c>
      <c r="M40" s="35">
        <v>71</v>
      </c>
      <c r="N40" s="35" t="s">
        <v>66</v>
      </c>
      <c r="O40" s="35">
        <v>15</v>
      </c>
      <c r="P40" s="35">
        <v>1</v>
      </c>
      <c r="Q40" s="35" t="s">
        <v>65</v>
      </c>
      <c r="R40" s="35">
        <v>3</v>
      </c>
      <c r="S40" s="35" t="s">
        <v>32</v>
      </c>
      <c r="T40" s="35" t="s">
        <v>65</v>
      </c>
      <c r="U40" s="35">
        <v>2</v>
      </c>
      <c r="V40" s="35" t="s">
        <v>65</v>
      </c>
      <c r="W40" s="35" t="s">
        <v>65</v>
      </c>
      <c r="X40" s="35">
        <v>6</v>
      </c>
      <c r="Y40" s="35">
        <v>9</v>
      </c>
      <c r="Z40" s="35" t="s">
        <v>32</v>
      </c>
      <c r="AA40" s="35">
        <v>1</v>
      </c>
      <c r="AB40" s="35">
        <v>1</v>
      </c>
      <c r="AC40" s="35">
        <v>2</v>
      </c>
      <c r="AD40" s="35">
        <v>1</v>
      </c>
      <c r="AE40" s="35" t="s">
        <v>65</v>
      </c>
      <c r="AF40" s="35">
        <v>20</v>
      </c>
      <c r="AG40" s="35">
        <v>20</v>
      </c>
    </row>
    <row r="41" spans="2:33" ht="16.5" customHeight="1">
      <c r="B41" s="32" t="s">
        <v>54</v>
      </c>
      <c r="D41" s="33" t="s">
        <v>66</v>
      </c>
      <c r="E41" s="34" t="s">
        <v>32</v>
      </c>
      <c r="F41" s="35" t="s">
        <v>32</v>
      </c>
      <c r="G41" s="34" t="s">
        <v>32</v>
      </c>
      <c r="H41" s="35" t="s">
        <v>65</v>
      </c>
      <c r="I41" s="35" t="s">
        <v>65</v>
      </c>
      <c r="J41" s="35" t="s">
        <v>65</v>
      </c>
      <c r="K41" s="35" t="s">
        <v>65</v>
      </c>
      <c r="L41" s="35" t="s">
        <v>65</v>
      </c>
      <c r="M41" s="35" t="s">
        <v>65</v>
      </c>
      <c r="N41" s="35" t="s">
        <v>65</v>
      </c>
      <c r="O41" s="35" t="s">
        <v>32</v>
      </c>
      <c r="P41" s="35" t="s">
        <v>32</v>
      </c>
      <c r="Q41" s="35" t="s">
        <v>65</v>
      </c>
      <c r="R41" s="35" t="s">
        <v>66</v>
      </c>
      <c r="S41" s="35" t="s">
        <v>32</v>
      </c>
      <c r="T41" s="35" t="s">
        <v>65</v>
      </c>
      <c r="U41" s="35" t="s">
        <v>66</v>
      </c>
      <c r="V41" s="35" t="s">
        <v>65</v>
      </c>
      <c r="W41" s="35" t="s">
        <v>65</v>
      </c>
      <c r="X41" s="35" t="s">
        <v>65</v>
      </c>
      <c r="Y41" s="35" t="s">
        <v>65</v>
      </c>
      <c r="Z41" s="35" t="s">
        <v>65</v>
      </c>
      <c r="AA41" s="35" t="s">
        <v>65</v>
      </c>
      <c r="AB41" s="35" t="s">
        <v>65</v>
      </c>
      <c r="AC41" s="35" t="s">
        <v>65</v>
      </c>
      <c r="AD41" s="35" t="s">
        <v>65</v>
      </c>
      <c r="AE41" s="35" t="s">
        <v>65</v>
      </c>
      <c r="AF41" s="35" t="s">
        <v>66</v>
      </c>
      <c r="AG41" s="35" t="s">
        <v>65</v>
      </c>
    </row>
    <row r="42" spans="2:33" ht="16.5" customHeight="1">
      <c r="B42" s="32" t="s">
        <v>55</v>
      </c>
      <c r="D42" s="33">
        <v>46</v>
      </c>
      <c r="E42" s="34">
        <v>12.6</v>
      </c>
      <c r="F42" s="35">
        <v>2</v>
      </c>
      <c r="G42" s="34">
        <v>0.4</v>
      </c>
      <c r="H42" s="35">
        <v>17</v>
      </c>
      <c r="I42" s="35">
        <v>3</v>
      </c>
      <c r="J42" s="35">
        <v>8</v>
      </c>
      <c r="K42" s="35">
        <v>101</v>
      </c>
      <c r="L42" s="35">
        <v>7</v>
      </c>
      <c r="M42" s="35">
        <v>151</v>
      </c>
      <c r="N42" s="35">
        <v>9</v>
      </c>
      <c r="O42" s="35">
        <v>41</v>
      </c>
      <c r="P42" s="35">
        <v>6</v>
      </c>
      <c r="Q42" s="35">
        <v>2</v>
      </c>
      <c r="R42" s="35">
        <v>4</v>
      </c>
      <c r="S42" s="35" t="s">
        <v>32</v>
      </c>
      <c r="T42" s="35" t="s">
        <v>65</v>
      </c>
      <c r="U42" s="35">
        <v>5</v>
      </c>
      <c r="V42" s="35">
        <v>7</v>
      </c>
      <c r="W42" s="35" t="s">
        <v>65</v>
      </c>
      <c r="X42" s="35">
        <v>11</v>
      </c>
      <c r="Y42" s="35">
        <v>18</v>
      </c>
      <c r="Z42" s="35" t="s">
        <v>32</v>
      </c>
      <c r="AA42" s="35">
        <v>1</v>
      </c>
      <c r="AB42" s="35">
        <v>4</v>
      </c>
      <c r="AC42" s="35">
        <v>2</v>
      </c>
      <c r="AD42" s="35">
        <v>17</v>
      </c>
      <c r="AE42" s="35">
        <v>4</v>
      </c>
      <c r="AF42" s="35">
        <v>85</v>
      </c>
      <c r="AG42" s="35">
        <v>70</v>
      </c>
    </row>
    <row r="43" spans="2:33" ht="16.5" customHeight="1">
      <c r="B43" s="32" t="s">
        <v>56</v>
      </c>
      <c r="D43" s="33">
        <v>13</v>
      </c>
      <c r="E43" s="34">
        <v>8.8</v>
      </c>
      <c r="F43" s="35">
        <v>1</v>
      </c>
      <c r="G43" s="34">
        <v>0.2</v>
      </c>
      <c r="H43" s="35">
        <v>7</v>
      </c>
      <c r="I43" s="35">
        <v>1</v>
      </c>
      <c r="J43" s="35" t="s">
        <v>65</v>
      </c>
      <c r="K43" s="35">
        <v>18</v>
      </c>
      <c r="L43" s="35">
        <v>1</v>
      </c>
      <c r="M43" s="35">
        <v>59</v>
      </c>
      <c r="N43" s="35">
        <v>2</v>
      </c>
      <c r="O43" s="35">
        <v>6</v>
      </c>
      <c r="P43" s="35">
        <v>4</v>
      </c>
      <c r="Q43" s="35">
        <v>1</v>
      </c>
      <c r="R43" s="35">
        <v>1</v>
      </c>
      <c r="S43" s="35" t="s">
        <v>32</v>
      </c>
      <c r="T43" s="35" t="s">
        <v>65</v>
      </c>
      <c r="U43" s="35" t="s">
        <v>66</v>
      </c>
      <c r="V43" s="35">
        <v>4</v>
      </c>
      <c r="W43" s="35">
        <v>2</v>
      </c>
      <c r="X43" s="35">
        <v>5</v>
      </c>
      <c r="Y43" s="35">
        <v>4</v>
      </c>
      <c r="Z43" s="35" t="s">
        <v>32</v>
      </c>
      <c r="AA43" s="35">
        <v>1</v>
      </c>
      <c r="AB43" s="35" t="s">
        <v>65</v>
      </c>
      <c r="AC43" s="35">
        <v>2</v>
      </c>
      <c r="AD43" s="35">
        <v>1</v>
      </c>
      <c r="AE43" s="35">
        <v>1</v>
      </c>
      <c r="AF43" s="35">
        <v>33</v>
      </c>
      <c r="AG43" s="35">
        <v>41</v>
      </c>
    </row>
    <row r="44" spans="2:33" ht="16.5" customHeight="1">
      <c r="B44" s="32" t="s">
        <v>57</v>
      </c>
      <c r="D44" s="33">
        <v>1</v>
      </c>
      <c r="E44" s="34">
        <v>4.4</v>
      </c>
      <c r="F44" s="35" t="s">
        <v>32</v>
      </c>
      <c r="G44" s="34" t="s">
        <v>32</v>
      </c>
      <c r="H44" s="35">
        <v>1</v>
      </c>
      <c r="I44" s="35" t="s">
        <v>65</v>
      </c>
      <c r="J44" s="35" t="s">
        <v>65</v>
      </c>
      <c r="K44" s="35">
        <v>3</v>
      </c>
      <c r="L44" s="35" t="s">
        <v>65</v>
      </c>
      <c r="M44" s="35">
        <v>13</v>
      </c>
      <c r="N44" s="35" t="s">
        <v>65</v>
      </c>
      <c r="O44" s="35">
        <v>5</v>
      </c>
      <c r="P44" s="35" t="s">
        <v>65</v>
      </c>
      <c r="Q44" s="35" t="s">
        <v>65</v>
      </c>
      <c r="R44" s="35">
        <v>1</v>
      </c>
      <c r="S44" s="35" t="s">
        <v>32</v>
      </c>
      <c r="T44" s="35" t="s">
        <v>65</v>
      </c>
      <c r="U44" s="35" t="s">
        <v>65</v>
      </c>
      <c r="V44" s="35">
        <v>1</v>
      </c>
      <c r="W44" s="35" t="s">
        <v>65</v>
      </c>
      <c r="X44" s="35" t="s">
        <v>65</v>
      </c>
      <c r="Y44" s="35" t="s">
        <v>65</v>
      </c>
      <c r="Z44" s="35" t="s">
        <v>32</v>
      </c>
      <c r="AA44" s="35" t="s">
        <v>65</v>
      </c>
      <c r="AB44" s="35" t="s">
        <v>65</v>
      </c>
      <c r="AC44" s="35" t="s">
        <v>65</v>
      </c>
      <c r="AD44" s="35" t="s">
        <v>65</v>
      </c>
      <c r="AE44" s="35" t="s">
        <v>65</v>
      </c>
      <c r="AF44" s="35">
        <v>3</v>
      </c>
      <c r="AG44" s="35">
        <v>5</v>
      </c>
    </row>
    <row r="45" spans="2:33" ht="16.5" customHeight="1">
      <c r="B45" s="32" t="s">
        <v>58</v>
      </c>
      <c r="C45" s="36"/>
      <c r="D45" s="33" t="s">
        <v>66</v>
      </c>
      <c r="E45" s="34" t="s">
        <v>32</v>
      </c>
      <c r="F45" s="35" t="s">
        <v>32</v>
      </c>
      <c r="G45" s="34" t="s">
        <v>32</v>
      </c>
      <c r="H45" s="35" t="s">
        <v>65</v>
      </c>
      <c r="I45" s="35" t="s">
        <v>65</v>
      </c>
      <c r="J45" s="35" t="s">
        <v>65</v>
      </c>
      <c r="K45" s="35" t="s">
        <v>65</v>
      </c>
      <c r="L45" s="35" t="s">
        <v>65</v>
      </c>
      <c r="M45" s="35" t="s">
        <v>32</v>
      </c>
      <c r="N45" s="35" t="s">
        <v>65</v>
      </c>
      <c r="O45" s="35" t="s">
        <v>65</v>
      </c>
      <c r="P45" s="35" t="s">
        <v>65</v>
      </c>
      <c r="Q45" s="35" t="s">
        <v>65</v>
      </c>
      <c r="R45" s="35" t="s">
        <v>66</v>
      </c>
      <c r="S45" s="35" t="s">
        <v>32</v>
      </c>
      <c r="T45" s="35" t="s">
        <v>65</v>
      </c>
      <c r="U45" s="35" t="s">
        <v>65</v>
      </c>
      <c r="V45" s="35" t="s">
        <v>65</v>
      </c>
      <c r="W45" s="35" t="s">
        <v>65</v>
      </c>
      <c r="X45" s="35" t="s">
        <v>32</v>
      </c>
      <c r="Y45" s="35" t="s">
        <v>65</v>
      </c>
      <c r="Z45" s="35" t="s">
        <v>32</v>
      </c>
      <c r="AA45" s="35" t="s">
        <v>65</v>
      </c>
      <c r="AB45" s="35" t="s">
        <v>65</v>
      </c>
      <c r="AC45" s="35" t="s">
        <v>65</v>
      </c>
      <c r="AD45" s="35" t="s">
        <v>65</v>
      </c>
      <c r="AE45" s="35" t="s">
        <v>32</v>
      </c>
      <c r="AF45" s="35" t="s">
        <v>66</v>
      </c>
      <c r="AG45" s="35" t="s">
        <v>65</v>
      </c>
    </row>
    <row r="46" spans="2:33" ht="16.5" customHeight="1">
      <c r="B46" s="32" t="s">
        <v>59</v>
      </c>
      <c r="D46" s="33">
        <v>18</v>
      </c>
      <c r="E46" s="34">
        <v>4.8</v>
      </c>
      <c r="F46" s="35" t="s">
        <v>32</v>
      </c>
      <c r="G46" s="34" t="s">
        <v>32</v>
      </c>
      <c r="H46" s="35">
        <v>9</v>
      </c>
      <c r="I46" s="35">
        <v>1</v>
      </c>
      <c r="J46" s="35">
        <v>3</v>
      </c>
      <c r="K46" s="35">
        <v>57</v>
      </c>
      <c r="L46" s="35">
        <v>2</v>
      </c>
      <c r="M46" s="35">
        <v>69</v>
      </c>
      <c r="N46" s="35">
        <v>1</v>
      </c>
      <c r="O46" s="35">
        <v>21</v>
      </c>
      <c r="P46" s="35" t="s">
        <v>65</v>
      </c>
      <c r="Q46" s="35" t="s">
        <v>65</v>
      </c>
      <c r="R46" s="35">
        <v>2</v>
      </c>
      <c r="S46" s="35" t="s">
        <v>32</v>
      </c>
      <c r="T46" s="35" t="s">
        <v>65</v>
      </c>
      <c r="U46" s="35">
        <v>2</v>
      </c>
      <c r="V46" s="35">
        <v>2</v>
      </c>
      <c r="W46" s="35" t="s">
        <v>65</v>
      </c>
      <c r="X46" s="35">
        <v>9</v>
      </c>
      <c r="Y46" s="35">
        <v>11</v>
      </c>
      <c r="Z46" s="35" t="s">
        <v>32</v>
      </c>
      <c r="AA46" s="35">
        <v>2</v>
      </c>
      <c r="AB46" s="35" t="s">
        <v>65</v>
      </c>
      <c r="AC46" s="35" t="s">
        <v>65</v>
      </c>
      <c r="AD46" s="35">
        <v>2</v>
      </c>
      <c r="AE46" s="35">
        <v>2</v>
      </c>
      <c r="AF46" s="35">
        <v>35</v>
      </c>
      <c r="AG46" s="35">
        <v>28</v>
      </c>
    </row>
    <row r="47" spans="2:33" ht="16.5" customHeight="1">
      <c r="B47" s="32" t="s">
        <v>60</v>
      </c>
      <c r="D47" s="33">
        <v>56</v>
      </c>
      <c r="E47" s="34">
        <v>2.1</v>
      </c>
      <c r="F47" s="35">
        <v>2</v>
      </c>
      <c r="G47" s="34">
        <v>0.3</v>
      </c>
      <c r="H47" s="35">
        <v>17</v>
      </c>
      <c r="I47" s="35" t="s">
        <v>66</v>
      </c>
      <c r="J47" s="35">
        <v>13</v>
      </c>
      <c r="K47" s="35">
        <v>147</v>
      </c>
      <c r="L47" s="35">
        <v>1</v>
      </c>
      <c r="M47" s="35">
        <v>85</v>
      </c>
      <c r="N47" s="35">
        <v>3</v>
      </c>
      <c r="O47" s="35">
        <v>21</v>
      </c>
      <c r="P47" s="35">
        <v>3</v>
      </c>
      <c r="Q47" s="35">
        <v>1</v>
      </c>
      <c r="R47" s="35">
        <v>12</v>
      </c>
      <c r="S47" s="35">
        <v>5</v>
      </c>
      <c r="T47" s="35" t="s">
        <v>65</v>
      </c>
      <c r="U47" s="35">
        <v>3</v>
      </c>
      <c r="V47" s="35">
        <v>5</v>
      </c>
      <c r="W47" s="35" t="s">
        <v>65</v>
      </c>
      <c r="X47" s="35">
        <v>14</v>
      </c>
      <c r="Y47" s="35">
        <v>16</v>
      </c>
      <c r="Z47" s="35" t="s">
        <v>32</v>
      </c>
      <c r="AA47" s="35">
        <v>1</v>
      </c>
      <c r="AB47" s="35">
        <v>1</v>
      </c>
      <c r="AC47" s="35">
        <v>6</v>
      </c>
      <c r="AD47" s="35">
        <v>6</v>
      </c>
      <c r="AE47" s="35">
        <v>1</v>
      </c>
      <c r="AF47" s="35">
        <v>47</v>
      </c>
      <c r="AG47" s="35">
        <v>43</v>
      </c>
    </row>
    <row r="48" spans="2:33" ht="16.5" customHeight="1">
      <c r="B48" s="32" t="s">
        <v>61</v>
      </c>
      <c r="D48" s="33" t="s">
        <v>66</v>
      </c>
      <c r="E48" s="34" t="s">
        <v>32</v>
      </c>
      <c r="F48" s="35" t="s">
        <v>32</v>
      </c>
      <c r="G48" s="34" t="s">
        <v>32</v>
      </c>
      <c r="H48" s="35" t="s">
        <v>65</v>
      </c>
      <c r="I48" s="35" t="s">
        <v>65</v>
      </c>
      <c r="J48" s="35" t="s">
        <v>65</v>
      </c>
      <c r="K48" s="35" t="s">
        <v>65</v>
      </c>
      <c r="L48" s="35" t="s">
        <v>65</v>
      </c>
      <c r="M48" s="35" t="s">
        <v>65</v>
      </c>
      <c r="N48" s="35" t="s">
        <v>65</v>
      </c>
      <c r="O48" s="35" t="s">
        <v>65</v>
      </c>
      <c r="P48" s="35" t="s">
        <v>65</v>
      </c>
      <c r="Q48" s="35" t="s">
        <v>65</v>
      </c>
      <c r="R48" s="35" t="s">
        <v>66</v>
      </c>
      <c r="S48" s="35" t="s">
        <v>32</v>
      </c>
      <c r="T48" s="35" t="s">
        <v>65</v>
      </c>
      <c r="U48" s="35" t="s">
        <v>66</v>
      </c>
      <c r="V48" s="35" t="s">
        <v>65</v>
      </c>
      <c r="W48" s="35" t="s">
        <v>65</v>
      </c>
      <c r="X48" s="35" t="s">
        <v>32</v>
      </c>
      <c r="Y48" s="35" t="s">
        <v>32</v>
      </c>
      <c r="Z48" s="35" t="s">
        <v>32</v>
      </c>
      <c r="AA48" s="35" t="s">
        <v>65</v>
      </c>
      <c r="AB48" s="35" t="s">
        <v>65</v>
      </c>
      <c r="AC48" s="35" t="s">
        <v>65</v>
      </c>
      <c r="AD48" s="35" t="s">
        <v>65</v>
      </c>
      <c r="AE48" s="35" t="s">
        <v>65</v>
      </c>
      <c r="AF48" s="35" t="s">
        <v>65</v>
      </c>
      <c r="AG48" s="35" t="s">
        <v>65</v>
      </c>
    </row>
    <row r="49" spans="2:33" ht="16.5" customHeight="1">
      <c r="B49" s="32" t="s">
        <v>62</v>
      </c>
      <c r="D49" s="33">
        <v>23</v>
      </c>
      <c r="E49" s="34">
        <v>3.9</v>
      </c>
      <c r="F49" s="35">
        <v>1</v>
      </c>
      <c r="G49" s="34">
        <v>0.2</v>
      </c>
      <c r="H49" s="35">
        <v>10</v>
      </c>
      <c r="I49" s="35" t="s">
        <v>65</v>
      </c>
      <c r="J49" s="35" t="s">
        <v>65</v>
      </c>
      <c r="K49" s="35">
        <v>107</v>
      </c>
      <c r="L49" s="35">
        <v>4</v>
      </c>
      <c r="M49" s="35">
        <v>82</v>
      </c>
      <c r="N49" s="35">
        <v>6</v>
      </c>
      <c r="O49" s="35">
        <v>36</v>
      </c>
      <c r="P49" s="35">
        <v>2</v>
      </c>
      <c r="Q49" s="35" t="s">
        <v>65</v>
      </c>
      <c r="R49" s="35">
        <v>1</v>
      </c>
      <c r="S49" s="35" t="s">
        <v>32</v>
      </c>
      <c r="T49" s="35" t="s">
        <v>65</v>
      </c>
      <c r="U49" s="35">
        <v>4</v>
      </c>
      <c r="V49" s="35">
        <v>5</v>
      </c>
      <c r="W49" s="35" t="s">
        <v>65</v>
      </c>
      <c r="X49" s="35">
        <v>8</v>
      </c>
      <c r="Y49" s="35">
        <v>12</v>
      </c>
      <c r="Z49" s="35" t="s">
        <v>32</v>
      </c>
      <c r="AA49" s="35">
        <v>1</v>
      </c>
      <c r="AB49" s="35">
        <v>2</v>
      </c>
      <c r="AC49" s="35" t="s">
        <v>65</v>
      </c>
      <c r="AD49" s="35">
        <v>7</v>
      </c>
      <c r="AE49" s="35">
        <v>4</v>
      </c>
      <c r="AF49" s="35">
        <v>43</v>
      </c>
      <c r="AG49" s="35">
        <v>66</v>
      </c>
    </row>
    <row r="50" ht="6" customHeight="1" thickBot="1">
      <c r="D50" s="37"/>
    </row>
    <row r="51" spans="1:33" ht="13.5">
      <c r="A51" s="38" t="s">
        <v>67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</row>
  </sheetData>
  <mergeCells count="27">
    <mergeCell ref="M5:M6"/>
    <mergeCell ref="AF4:AG4"/>
    <mergeCell ref="I5:I6"/>
    <mergeCell ref="J5:J6"/>
    <mergeCell ref="K5:K6"/>
    <mergeCell ref="L5:L6"/>
    <mergeCell ref="A5:C6"/>
    <mergeCell ref="D5:E5"/>
    <mergeCell ref="F5:G5"/>
    <mergeCell ref="H5:H6"/>
    <mergeCell ref="N5:N6"/>
    <mergeCell ref="O5:O6"/>
    <mergeCell ref="Q5:Q6"/>
    <mergeCell ref="R5:R6"/>
    <mergeCell ref="S5:S6"/>
    <mergeCell ref="P5:P6"/>
    <mergeCell ref="X5:X6"/>
    <mergeCell ref="Y5:AB5"/>
    <mergeCell ref="W5:W6"/>
    <mergeCell ref="U5:U6"/>
    <mergeCell ref="V5:V6"/>
    <mergeCell ref="T5:T6"/>
    <mergeCell ref="AG5:AG6"/>
    <mergeCell ref="AC5:AC6"/>
    <mergeCell ref="AD5:AD6"/>
    <mergeCell ref="AE5:AE6"/>
    <mergeCell ref="AF5:AF6"/>
  </mergeCells>
  <printOptions/>
  <pageMargins left="0.7874015748031497" right="0.7874015748031497" top="0.6692913385826772" bottom="0.6692913385826772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dcterms:created xsi:type="dcterms:W3CDTF">2001-04-23T02:01:31Z</dcterms:created>
  <dcterms:modified xsi:type="dcterms:W3CDTF">2009-10-29T02:31:26Z</dcterms:modified>
  <cp:category/>
  <cp:version/>
  <cp:contentType/>
  <cp:contentStatus/>
</cp:coreProperties>
</file>