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<sst xmlns="http://schemas.openxmlformats.org/spreadsheetml/2006/main" count="54" uniqueCount="47">
  <si>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        １８　県 民 経 済 計 算</t>
  </si>
  <si>
    <t>　単位：百万円</t>
  </si>
  <si>
    <t>区分</t>
  </si>
  <si>
    <t>産業</t>
  </si>
  <si>
    <t>(1)</t>
  </si>
  <si>
    <t>農林水産業</t>
  </si>
  <si>
    <t>①</t>
  </si>
  <si>
    <t>農業</t>
  </si>
  <si>
    <t>②</t>
  </si>
  <si>
    <t>林業</t>
  </si>
  <si>
    <t>③</t>
  </si>
  <si>
    <t>水産業</t>
  </si>
  <si>
    <t>(2)</t>
  </si>
  <si>
    <t>鉱業</t>
  </si>
  <si>
    <t>(3)</t>
  </si>
  <si>
    <t>製造業</t>
  </si>
  <si>
    <t>(4)</t>
  </si>
  <si>
    <t>建設業</t>
  </si>
  <si>
    <t>(5)</t>
  </si>
  <si>
    <t>電気・ガス・水道業</t>
  </si>
  <si>
    <t>(6)</t>
  </si>
  <si>
    <t>卸売・小売業</t>
  </si>
  <si>
    <t>(7)</t>
  </si>
  <si>
    <t>金融・保険業</t>
  </si>
  <si>
    <t>(8)</t>
  </si>
  <si>
    <t>不動産業</t>
  </si>
  <si>
    <t>(9)</t>
  </si>
  <si>
    <t>運輸・通信業</t>
  </si>
  <si>
    <t xml:space="preserve">  (10）</t>
  </si>
  <si>
    <t>サービス業</t>
  </si>
  <si>
    <t>政府サービス生産者</t>
  </si>
  <si>
    <t>公務</t>
  </si>
  <si>
    <t>対家計民間非営利サービス生産者</t>
  </si>
  <si>
    <t>小計</t>
  </si>
  <si>
    <t>輸入税</t>
  </si>
  <si>
    <t>その他</t>
  </si>
  <si>
    <t>帰属利子</t>
  </si>
  <si>
    <t>県内総生産</t>
  </si>
  <si>
    <t>（再掲）</t>
  </si>
  <si>
    <t>第１次産業</t>
  </si>
  <si>
    <t>第２次産業</t>
  </si>
  <si>
    <t>第３次産業</t>
  </si>
  <si>
    <t>184．経済活動別県内総生産</t>
  </si>
  <si>
    <t>平成元</t>
  </si>
  <si>
    <t>昭和63年度</t>
  </si>
  <si>
    <t>-</t>
  </si>
  <si>
    <t>　資料：県統計調査課「平成4年度　岐阜県の県民経済計算結果」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</si>
</sst>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0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5" fillId="0" borderId="0" xfId="0" applyFont="1" applyAlignment="1">
      <alignment horizontal="distributed"/>
    </xf>
    <xf numFmtId="49" fontId="5" fillId="0" borderId="0" xfId="0" applyNumberFormat="1" applyFont="1" applyAlignment="1">
      <alignment horizontal="distributed"/>
    </xf>
    <xf numFmtId="49" fontId="5" fillId="0" borderId="0" xfId="0" applyNumberFormat="1" applyFont="1" applyAlignment="1">
      <alignment horizontal="center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176" fontId="9" fillId="0" borderId="6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7" fontId="9" fillId="0" borderId="6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6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25" zoomScaleNormal="125" workbookViewId="0" topLeftCell="A31">
      <selection activeCell="A38" sqref="A38"/>
    </sheetView>
  </sheetViews>
  <sheetFormatPr defaultColWidth="9.00390625" defaultRowHeight="13.5"/>
  <cols>
    <col min="1" max="1" width="0.6171875" style="1" customWidth="1"/>
    <col min="2" max="2" width="2.00390625" style="1" customWidth="1"/>
    <col min="3" max="3" width="4.75390625" style="1" bestFit="1" customWidth="1"/>
    <col min="4" max="4" width="2.125" style="1" customWidth="1"/>
    <col min="5" max="5" width="3.25390625" style="1" customWidth="1"/>
    <col min="6" max="6" width="16.00390625" style="1" customWidth="1"/>
    <col min="7" max="7" width="0.6171875" style="1" customWidth="1"/>
    <col min="8" max="12" width="10.625" style="1" customWidth="1"/>
    <col min="13" max="16384" width="9.00390625" style="1" customWidth="1"/>
  </cols>
  <sheetData>
    <row r="1" ht="21">
      <c r="F1" s="2" t="s">
        <v>0</v>
      </c>
    </row>
    <row r="2" ht="27" customHeight="1">
      <c r="H2" s="3" t="s">
        <v>42</v>
      </c>
    </row>
    <row r="3" spans="1:12" ht="12" customHeight="1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</row>
    <row r="4" spans="1:12" ht="14.25" thickBot="1">
      <c r="A4" s="6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" customHeight="1" thickTop="1">
      <c r="A5" s="27" t="s">
        <v>2</v>
      </c>
      <c r="B5" s="27"/>
      <c r="C5" s="27"/>
      <c r="D5" s="27"/>
      <c r="E5" s="27"/>
      <c r="F5" s="27"/>
      <c r="G5" s="27"/>
      <c r="H5" s="7" t="s">
        <v>44</v>
      </c>
      <c r="I5" s="7" t="s">
        <v>43</v>
      </c>
      <c r="J5" s="7">
        <v>2</v>
      </c>
      <c r="K5" s="7">
        <v>3</v>
      </c>
      <c r="L5" s="8">
        <v>4</v>
      </c>
    </row>
    <row r="6" spans="1:12" ht="6" customHeight="1">
      <c r="A6" s="4"/>
      <c r="B6" s="4"/>
      <c r="C6" s="4"/>
      <c r="D6" s="4"/>
      <c r="E6" s="4"/>
      <c r="F6" s="4"/>
      <c r="G6" s="4"/>
      <c r="H6" s="9"/>
      <c r="I6" s="4"/>
      <c r="J6" s="4"/>
      <c r="K6" s="4"/>
      <c r="L6" s="4"/>
    </row>
    <row r="7" spans="1:14" ht="24" customHeight="1">
      <c r="A7" s="10"/>
      <c r="B7" s="11">
        <v>1</v>
      </c>
      <c r="C7" s="26" t="s">
        <v>3</v>
      </c>
      <c r="D7" s="26"/>
      <c r="E7" s="26"/>
      <c r="F7" s="26"/>
      <c r="G7" s="12"/>
      <c r="H7" s="19">
        <v>5232020</v>
      </c>
      <c r="I7" s="20">
        <f>SUM(I8,I12:I20)</f>
        <v>5587827</v>
      </c>
      <c r="J7" s="20">
        <v>6020954</v>
      </c>
      <c r="K7" s="20">
        <v>6269386</v>
      </c>
      <c r="L7" s="20">
        <v>6294597</v>
      </c>
      <c r="N7" s="23"/>
    </row>
    <row r="8" spans="1:12" ht="24" customHeight="1">
      <c r="A8" s="4"/>
      <c r="B8" s="13"/>
      <c r="C8" s="14" t="s">
        <v>4</v>
      </c>
      <c r="D8" s="25" t="s">
        <v>5</v>
      </c>
      <c r="E8" s="25"/>
      <c r="F8" s="25"/>
      <c r="G8" s="6"/>
      <c r="H8" s="19">
        <v>121790</v>
      </c>
      <c r="I8" s="20">
        <f>SUM(I9:I11)</f>
        <v>122770</v>
      </c>
      <c r="J8" s="20">
        <f>SUM(J9:J11)</f>
        <v>126681</v>
      </c>
      <c r="K8" s="20">
        <f>SUM(K9:K11)</f>
        <v>115891</v>
      </c>
      <c r="L8" s="20">
        <f>SUM(L9:L11)</f>
        <v>111801</v>
      </c>
    </row>
    <row r="9" spans="1:14" ht="24" customHeight="1">
      <c r="A9" s="4"/>
      <c r="B9" s="13"/>
      <c r="C9" s="14"/>
      <c r="D9" s="13" t="s">
        <v>6</v>
      </c>
      <c r="E9" s="25" t="s">
        <v>7</v>
      </c>
      <c r="F9" s="25"/>
      <c r="G9" s="6"/>
      <c r="H9" s="19">
        <v>90445</v>
      </c>
      <c r="I9" s="20">
        <v>90422</v>
      </c>
      <c r="J9" s="20">
        <v>93338</v>
      </c>
      <c r="K9" s="20">
        <v>85706</v>
      </c>
      <c r="L9" s="20">
        <v>81586</v>
      </c>
      <c r="N9" s="23"/>
    </row>
    <row r="10" spans="1:14" ht="24" customHeight="1">
      <c r="A10" s="4"/>
      <c r="B10" s="13"/>
      <c r="C10" s="14"/>
      <c r="D10" s="13" t="s">
        <v>8</v>
      </c>
      <c r="E10" s="25" t="s">
        <v>9</v>
      </c>
      <c r="F10" s="25"/>
      <c r="G10" s="6"/>
      <c r="H10" s="19">
        <v>23770</v>
      </c>
      <c r="I10" s="20">
        <v>24700</v>
      </c>
      <c r="J10" s="20">
        <v>25551</v>
      </c>
      <c r="K10" s="20">
        <v>22173</v>
      </c>
      <c r="L10" s="20">
        <v>21938</v>
      </c>
      <c r="N10" s="23"/>
    </row>
    <row r="11" spans="1:14" ht="24" customHeight="1">
      <c r="A11" s="4"/>
      <c r="B11" s="13"/>
      <c r="C11" s="14"/>
      <c r="D11" s="13" t="s">
        <v>10</v>
      </c>
      <c r="E11" s="25" t="s">
        <v>11</v>
      </c>
      <c r="F11" s="25"/>
      <c r="G11" s="6"/>
      <c r="H11" s="19">
        <v>7575</v>
      </c>
      <c r="I11" s="20">
        <v>7648</v>
      </c>
      <c r="J11" s="20">
        <v>7792</v>
      </c>
      <c r="K11" s="20">
        <v>8012</v>
      </c>
      <c r="L11" s="20">
        <v>8277</v>
      </c>
      <c r="N11" s="24"/>
    </row>
    <row r="12" spans="1:12" ht="24" customHeight="1">
      <c r="A12" s="4"/>
      <c r="B12" s="13"/>
      <c r="C12" s="14" t="s">
        <v>12</v>
      </c>
      <c r="D12" s="25" t="s">
        <v>13</v>
      </c>
      <c r="E12" s="25"/>
      <c r="F12" s="25"/>
      <c r="G12" s="6"/>
      <c r="H12" s="19">
        <v>40292</v>
      </c>
      <c r="I12" s="20">
        <v>42964</v>
      </c>
      <c r="J12" s="20">
        <v>41979</v>
      </c>
      <c r="K12" s="20">
        <v>41651</v>
      </c>
      <c r="L12" s="20">
        <v>40405</v>
      </c>
    </row>
    <row r="13" spans="1:12" ht="24" customHeight="1">
      <c r="A13" s="4"/>
      <c r="B13" s="13"/>
      <c r="C13" s="14" t="s">
        <v>14</v>
      </c>
      <c r="D13" s="25" t="s">
        <v>15</v>
      </c>
      <c r="E13" s="25"/>
      <c r="F13" s="25"/>
      <c r="G13" s="6"/>
      <c r="H13" s="19">
        <v>1813932</v>
      </c>
      <c r="I13" s="20">
        <v>1964275</v>
      </c>
      <c r="J13" s="20">
        <v>2134371</v>
      </c>
      <c r="K13" s="20">
        <v>2206598</v>
      </c>
      <c r="L13" s="20">
        <v>2162175</v>
      </c>
    </row>
    <row r="14" spans="1:12" ht="24" customHeight="1">
      <c r="A14" s="4"/>
      <c r="B14" s="13"/>
      <c r="C14" s="14" t="s">
        <v>16</v>
      </c>
      <c r="D14" s="25" t="s">
        <v>17</v>
      </c>
      <c r="E14" s="25"/>
      <c r="F14" s="25"/>
      <c r="G14" s="6"/>
      <c r="H14" s="19">
        <v>586922</v>
      </c>
      <c r="I14" s="20">
        <v>624226</v>
      </c>
      <c r="J14" s="20">
        <v>674171</v>
      </c>
      <c r="K14" s="20">
        <v>711583</v>
      </c>
      <c r="L14" s="20">
        <v>718218</v>
      </c>
    </row>
    <row r="15" spans="1:12" ht="24" customHeight="1">
      <c r="A15" s="4"/>
      <c r="B15" s="13"/>
      <c r="C15" s="14" t="s">
        <v>18</v>
      </c>
      <c r="D15" s="25" t="s">
        <v>19</v>
      </c>
      <c r="E15" s="25"/>
      <c r="F15" s="25"/>
      <c r="G15" s="6"/>
      <c r="H15" s="19">
        <v>157372</v>
      </c>
      <c r="I15" s="20">
        <v>155935</v>
      </c>
      <c r="J15" s="20">
        <v>156473</v>
      </c>
      <c r="K15" s="20">
        <v>165522</v>
      </c>
      <c r="L15" s="20">
        <v>163882</v>
      </c>
    </row>
    <row r="16" spans="1:12" ht="24" customHeight="1">
      <c r="A16" s="4"/>
      <c r="B16" s="13"/>
      <c r="C16" s="14" t="s">
        <v>20</v>
      </c>
      <c r="D16" s="25" t="s">
        <v>21</v>
      </c>
      <c r="E16" s="25"/>
      <c r="F16" s="25"/>
      <c r="G16" s="6"/>
      <c r="H16" s="19">
        <v>787984</v>
      </c>
      <c r="I16" s="20">
        <v>832742</v>
      </c>
      <c r="J16" s="20">
        <v>892443</v>
      </c>
      <c r="K16" s="20">
        <v>921030</v>
      </c>
      <c r="L16" s="20">
        <v>903303</v>
      </c>
    </row>
    <row r="17" spans="1:12" ht="24" customHeight="1">
      <c r="A17" s="4"/>
      <c r="B17" s="13"/>
      <c r="C17" s="14" t="s">
        <v>22</v>
      </c>
      <c r="D17" s="25" t="s">
        <v>23</v>
      </c>
      <c r="E17" s="25"/>
      <c r="F17" s="25"/>
      <c r="G17" s="6"/>
      <c r="H17" s="19">
        <v>215416</v>
      </c>
      <c r="I17" s="20">
        <v>222039</v>
      </c>
      <c r="J17" s="20">
        <v>223985</v>
      </c>
      <c r="K17" s="20">
        <v>220707</v>
      </c>
      <c r="L17" s="20">
        <v>217246</v>
      </c>
    </row>
    <row r="18" spans="1:12" ht="24" customHeight="1">
      <c r="A18" s="4"/>
      <c r="B18" s="13"/>
      <c r="C18" s="14" t="s">
        <v>24</v>
      </c>
      <c r="D18" s="25" t="s">
        <v>25</v>
      </c>
      <c r="E18" s="25"/>
      <c r="F18" s="25"/>
      <c r="G18" s="6"/>
      <c r="H18" s="19">
        <v>518015</v>
      </c>
      <c r="I18" s="20">
        <v>553456</v>
      </c>
      <c r="J18" s="20">
        <v>595611</v>
      </c>
      <c r="K18" s="20">
        <v>616062</v>
      </c>
      <c r="L18" s="20">
        <v>658919</v>
      </c>
    </row>
    <row r="19" spans="1:12" ht="24" customHeight="1">
      <c r="A19" s="4"/>
      <c r="B19" s="13"/>
      <c r="C19" s="14" t="s">
        <v>26</v>
      </c>
      <c r="D19" s="25" t="s">
        <v>27</v>
      </c>
      <c r="E19" s="25"/>
      <c r="F19" s="25"/>
      <c r="G19" s="6"/>
      <c r="H19" s="19">
        <v>311881</v>
      </c>
      <c r="I19" s="20">
        <v>331589</v>
      </c>
      <c r="J19" s="20">
        <v>352079</v>
      </c>
      <c r="K19" s="20">
        <v>388529</v>
      </c>
      <c r="L19" s="20">
        <v>398778</v>
      </c>
    </row>
    <row r="20" spans="1:12" ht="24" customHeight="1">
      <c r="A20" s="4"/>
      <c r="B20" s="13"/>
      <c r="C20" s="15" t="s">
        <v>28</v>
      </c>
      <c r="D20" s="25" t="s">
        <v>29</v>
      </c>
      <c r="E20" s="25"/>
      <c r="F20" s="25"/>
      <c r="G20" s="6"/>
      <c r="H20" s="19">
        <v>678417</v>
      </c>
      <c r="I20" s="20">
        <v>737831</v>
      </c>
      <c r="J20" s="20">
        <v>823160</v>
      </c>
      <c r="K20" s="20">
        <v>881812</v>
      </c>
      <c r="L20" s="20">
        <v>919871</v>
      </c>
    </row>
    <row r="21" spans="1:12" ht="24" customHeight="1">
      <c r="A21" s="10"/>
      <c r="B21" s="11">
        <v>2</v>
      </c>
      <c r="C21" s="26" t="s">
        <v>30</v>
      </c>
      <c r="D21" s="26"/>
      <c r="E21" s="26"/>
      <c r="F21" s="26"/>
      <c r="G21" s="12"/>
      <c r="H21" s="19">
        <v>454895</v>
      </c>
      <c r="I21" s="20">
        <f>SUM(I22:I24)</f>
        <v>479868</v>
      </c>
      <c r="J21" s="20">
        <v>511675</v>
      </c>
      <c r="K21" s="20">
        <v>538383</v>
      </c>
      <c r="L21" s="20">
        <v>559443</v>
      </c>
    </row>
    <row r="22" spans="1:12" ht="24" customHeight="1">
      <c r="A22" s="4"/>
      <c r="B22" s="13"/>
      <c r="C22" s="14" t="s">
        <v>4</v>
      </c>
      <c r="D22" s="25" t="s">
        <v>19</v>
      </c>
      <c r="E22" s="25"/>
      <c r="F22" s="25"/>
      <c r="G22" s="6"/>
      <c r="H22" s="19">
        <v>10726</v>
      </c>
      <c r="I22" s="20">
        <v>11493</v>
      </c>
      <c r="J22" s="20">
        <v>12266</v>
      </c>
      <c r="K22" s="20">
        <v>13062</v>
      </c>
      <c r="L22" s="20">
        <v>14023</v>
      </c>
    </row>
    <row r="23" spans="1:12" ht="24" customHeight="1">
      <c r="A23" s="4"/>
      <c r="B23" s="13"/>
      <c r="C23" s="14" t="s">
        <v>12</v>
      </c>
      <c r="D23" s="25" t="s">
        <v>29</v>
      </c>
      <c r="E23" s="25"/>
      <c r="F23" s="25"/>
      <c r="G23" s="6"/>
      <c r="H23" s="19">
        <v>232576</v>
      </c>
      <c r="I23" s="20">
        <v>241536</v>
      </c>
      <c r="J23" s="20">
        <v>257319</v>
      </c>
      <c r="K23" s="20">
        <v>269528</v>
      </c>
      <c r="L23" s="20">
        <v>280896</v>
      </c>
    </row>
    <row r="24" spans="1:12" ht="24" customHeight="1">
      <c r="A24" s="4"/>
      <c r="B24" s="13"/>
      <c r="C24" s="14" t="s">
        <v>14</v>
      </c>
      <c r="D24" s="25" t="s">
        <v>31</v>
      </c>
      <c r="E24" s="25"/>
      <c r="F24" s="25"/>
      <c r="G24" s="6"/>
      <c r="H24" s="19">
        <v>211593</v>
      </c>
      <c r="I24" s="20">
        <v>226839</v>
      </c>
      <c r="J24" s="20">
        <v>242091</v>
      </c>
      <c r="K24" s="20">
        <v>256249</v>
      </c>
      <c r="L24" s="20">
        <v>264525</v>
      </c>
    </row>
    <row r="25" spans="1:12" ht="24" customHeight="1">
      <c r="A25" s="10"/>
      <c r="B25" s="11">
        <v>3</v>
      </c>
      <c r="C25" s="26" t="s">
        <v>32</v>
      </c>
      <c r="D25" s="26"/>
      <c r="E25" s="26"/>
      <c r="F25" s="26"/>
      <c r="G25" s="12"/>
      <c r="H25" s="19">
        <v>93159</v>
      </c>
      <c r="I25" s="20">
        <f>I26</f>
        <v>100099</v>
      </c>
      <c r="J25" s="20">
        <v>105894</v>
      </c>
      <c r="K25" s="20">
        <v>113197</v>
      </c>
      <c r="L25" s="20">
        <v>120223</v>
      </c>
    </row>
    <row r="26" spans="1:12" ht="24" customHeight="1">
      <c r="A26" s="4"/>
      <c r="B26" s="13"/>
      <c r="C26" s="14" t="s">
        <v>4</v>
      </c>
      <c r="D26" s="25" t="s">
        <v>29</v>
      </c>
      <c r="E26" s="25"/>
      <c r="F26" s="25"/>
      <c r="G26" s="6"/>
      <c r="H26" s="19">
        <v>93159</v>
      </c>
      <c r="I26" s="20">
        <v>100099</v>
      </c>
      <c r="J26" s="20">
        <v>105894</v>
      </c>
      <c r="K26" s="20">
        <v>113197</v>
      </c>
      <c r="L26" s="20">
        <v>120223</v>
      </c>
    </row>
    <row r="27" spans="1:12" ht="24" customHeight="1">
      <c r="A27" s="4"/>
      <c r="B27" s="25" t="s">
        <v>33</v>
      </c>
      <c r="C27" s="25"/>
      <c r="D27" s="25"/>
      <c r="E27" s="25"/>
      <c r="F27" s="25"/>
      <c r="G27" s="6"/>
      <c r="H27" s="19">
        <v>5780075</v>
      </c>
      <c r="I27" s="20">
        <v>6167794</v>
      </c>
      <c r="J27" s="20">
        <v>6638523</v>
      </c>
      <c r="K27" s="20">
        <v>6921421</v>
      </c>
      <c r="L27" s="20">
        <v>6974263</v>
      </c>
    </row>
    <row r="28" spans="1:12" ht="24" customHeight="1">
      <c r="A28" s="4"/>
      <c r="B28" s="25" t="s">
        <v>34</v>
      </c>
      <c r="C28" s="25"/>
      <c r="D28" s="25"/>
      <c r="E28" s="25"/>
      <c r="F28" s="25"/>
      <c r="G28" s="6"/>
      <c r="H28" s="19">
        <v>1640</v>
      </c>
      <c r="I28" s="22">
        <v>4453</v>
      </c>
      <c r="J28" s="22">
        <v>5178</v>
      </c>
      <c r="K28" s="22">
        <v>7218</v>
      </c>
      <c r="L28" s="22">
        <v>5283</v>
      </c>
    </row>
    <row r="29" spans="1:12" ht="24" customHeight="1">
      <c r="A29" s="4"/>
      <c r="B29" s="25" t="s">
        <v>35</v>
      </c>
      <c r="C29" s="25"/>
      <c r="D29" s="25"/>
      <c r="E29" s="25"/>
      <c r="F29" s="25"/>
      <c r="G29" s="6"/>
      <c r="H29" s="21" t="s">
        <v>45</v>
      </c>
      <c r="I29" s="22">
        <v>-27229</v>
      </c>
      <c r="J29" s="22">
        <v>-31505</v>
      </c>
      <c r="K29" s="22">
        <v>-33002</v>
      </c>
      <c r="L29" s="22">
        <v>-28466</v>
      </c>
    </row>
    <row r="30" spans="1:12" ht="24" customHeight="1">
      <c r="A30" s="4"/>
      <c r="B30" s="25" t="s">
        <v>36</v>
      </c>
      <c r="C30" s="25"/>
      <c r="D30" s="25"/>
      <c r="E30" s="25"/>
      <c r="F30" s="25"/>
      <c r="G30" s="6"/>
      <c r="H30" s="21">
        <v>-186458</v>
      </c>
      <c r="I30" s="22">
        <v>-197990</v>
      </c>
      <c r="J30" s="22">
        <v>-202563</v>
      </c>
      <c r="K30" s="22">
        <v>-196140</v>
      </c>
      <c r="L30" s="22">
        <v>-218524</v>
      </c>
    </row>
    <row r="31" spans="1:12" ht="24" customHeight="1">
      <c r="A31" s="4"/>
      <c r="B31" s="25" t="s">
        <v>37</v>
      </c>
      <c r="C31" s="25"/>
      <c r="D31" s="25"/>
      <c r="E31" s="25"/>
      <c r="F31" s="25"/>
      <c r="G31" s="6"/>
      <c r="H31" s="21">
        <v>5595257</v>
      </c>
      <c r="I31" s="20">
        <v>5947028</v>
      </c>
      <c r="J31" s="20">
        <v>6409632</v>
      </c>
      <c r="K31" s="20">
        <v>6699496</v>
      </c>
      <c r="L31" s="20">
        <v>6732556</v>
      </c>
    </row>
    <row r="32" spans="1:12" ht="24" customHeight="1">
      <c r="A32" s="4"/>
      <c r="B32" s="25" t="s">
        <v>38</v>
      </c>
      <c r="C32" s="25"/>
      <c r="D32" s="25"/>
      <c r="E32" s="25"/>
      <c r="F32" s="13" t="s">
        <v>39</v>
      </c>
      <c r="G32" s="6"/>
      <c r="H32" s="19">
        <v>121790</v>
      </c>
      <c r="I32" s="20">
        <v>122770</v>
      </c>
      <c r="J32" s="20">
        <v>126681</v>
      </c>
      <c r="K32" s="20">
        <v>115891</v>
      </c>
      <c r="L32" s="20">
        <v>111801</v>
      </c>
    </row>
    <row r="33" spans="1:12" ht="24" customHeight="1">
      <c r="A33" s="4"/>
      <c r="B33" s="13"/>
      <c r="C33" s="13"/>
      <c r="D33" s="13"/>
      <c r="E33" s="13"/>
      <c r="F33" s="13" t="s">
        <v>40</v>
      </c>
      <c r="G33" s="6"/>
      <c r="H33" s="19">
        <v>2441145</v>
      </c>
      <c r="I33" s="20">
        <v>2631465</v>
      </c>
      <c r="J33" s="20">
        <v>2850521</v>
      </c>
      <c r="K33" s="20">
        <v>2959833</v>
      </c>
      <c r="L33" s="20">
        <v>2920798</v>
      </c>
    </row>
    <row r="34" spans="1:12" ht="24" customHeight="1">
      <c r="A34" s="4"/>
      <c r="B34" s="13"/>
      <c r="C34" s="13"/>
      <c r="D34" s="13"/>
      <c r="E34" s="13"/>
      <c r="F34" s="13" t="s">
        <v>41</v>
      </c>
      <c r="G34" s="6"/>
      <c r="H34" s="19">
        <v>3217140</v>
      </c>
      <c r="I34" s="20">
        <v>3413559</v>
      </c>
      <c r="J34" s="20">
        <v>3661321</v>
      </c>
      <c r="K34" s="20">
        <v>3845697</v>
      </c>
      <c r="L34" s="20">
        <v>3941664</v>
      </c>
    </row>
    <row r="35" spans="1:12" ht="9" customHeight="1" thickBot="1">
      <c r="A35" s="4"/>
      <c r="B35" s="4"/>
      <c r="C35" s="4"/>
      <c r="D35" s="4"/>
      <c r="E35" s="4"/>
      <c r="F35" s="4"/>
      <c r="G35" s="4"/>
      <c r="H35" s="16"/>
      <c r="I35" s="4"/>
      <c r="J35" s="4"/>
      <c r="K35" s="4"/>
      <c r="L35" s="4"/>
    </row>
    <row r="36" spans="1:12" ht="13.5">
      <c r="A36" s="17" t="s">
        <v>46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27">
    <mergeCell ref="E10:F10"/>
    <mergeCell ref="A5:G5"/>
    <mergeCell ref="C7:F7"/>
    <mergeCell ref="D8:F8"/>
    <mergeCell ref="E9:F9"/>
    <mergeCell ref="C25:F25"/>
    <mergeCell ref="B32:E32"/>
    <mergeCell ref="B31:F31"/>
    <mergeCell ref="B30:F30"/>
    <mergeCell ref="B29:F29"/>
    <mergeCell ref="B28:F28"/>
    <mergeCell ref="B27:F27"/>
    <mergeCell ref="D26:F26"/>
    <mergeCell ref="D22:F22"/>
    <mergeCell ref="D23:F23"/>
    <mergeCell ref="D24:F24"/>
    <mergeCell ref="D17:F17"/>
    <mergeCell ref="D20:F20"/>
    <mergeCell ref="D19:F19"/>
    <mergeCell ref="D18:F18"/>
    <mergeCell ref="D16:F16"/>
    <mergeCell ref="D15:F15"/>
    <mergeCell ref="E11:F11"/>
    <mergeCell ref="C21:F21"/>
    <mergeCell ref="D12:F12"/>
    <mergeCell ref="D13:F13"/>
    <mergeCell ref="D14:F1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2009-06-26T06:43:01Z</cp:lastPrinted>
  <dcterms:created xsi:type="dcterms:W3CDTF">2001-04-20T06:52:29Z</dcterms:created>
  <dcterms:modified xsi:type="dcterms:W3CDTF">2009-10-28T07:43:10Z</dcterms:modified>
  <cp:category/>
  <cp:version/>
  <cp:contentType/>
  <cp:contentStatus/>
</cp:coreProperties>
</file>