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<sst xmlns="http://schemas.openxmlformats.org/spreadsheetml/2006/main" count="104" uniqueCount="53">
  <si>
    <t xml:space="preserve">  88．産業中分類別、経営組織別事業所数、      従業者数、製造品出荷額等、付加価値額</t>
  </si>
  <si>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</si>
  <si>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</si>
  <si>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</si>
  <si>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</si>
  <si>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</si>
  <si>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</si>
  <si>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</si>
  <si>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</si>
  <si>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</si>
  <si>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</si>
  <si>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</si>
  <si>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</si>
  <si>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</si>
  <si>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</si>
  <si>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</si>
  <si>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</si>
  <si>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</si>
  <si>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</si>
  <si>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</si>
  <si>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</si>
  <si>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</si>
  <si>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</si>
  <si>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基礎素材型産業</t>
  </si>
  <si>
    <t>加工組立型産業</t>
  </si>
  <si>
    <t>生活関連・その他型</t>
  </si>
  <si>
    <t>食料品製造業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</si>
  <si>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</si>
  <si>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</si>
  <si>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</si>
  <si>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</si>
  <si>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</si>
  <si>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</si>
  <si>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</si>
  <si>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</si>
  <si>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</si>
  <si>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</si>
  <si>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</si>
  <si>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</si>
  <si>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</si>
  <si>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</si>
  <si>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</si>
  <si>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</si>
  <si>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</si>
  <si>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</si>
  <si>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</si>
  <si>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</si>
  <si>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</si>
  <si>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　資料：県統計調査課「工業統計調査」</t>
  </si>
  <si>
    <t>－</t>
  </si>
  <si>
    <t>Ｘ</t>
  </si>
  <si>
    <t>武器製造業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</si>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</sst>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9" fillId="0" borderId="3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58" fontId="4" fillId="0" borderId="0" xfId="0" applyNumberFormat="1" applyFont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17.375" style="1" customWidth="1"/>
    <col min="4" max="4" width="0.74609375" style="1" customWidth="1"/>
    <col min="5" max="15" width="6.00390625" style="1" customWidth="1"/>
    <col min="16" max="22" width="12.375" style="1" customWidth="1"/>
    <col min="23" max="16384" width="9.00390625" style="1" customWidth="1"/>
  </cols>
  <sheetData>
    <row r="1" ht="17.25">
      <c r="G1" s="2" t="s">
        <v>0</v>
      </c>
    </row>
    <row r="2" ht="14.25" thickBot="1">
      <c r="U2" s="20">
        <v>34334</v>
      </c>
    </row>
    <row r="3" spans="1:22" ht="10.5" customHeight="1" thickTop="1">
      <c r="A3" s="24" t="s">
        <v>1</v>
      </c>
      <c r="B3" s="25"/>
      <c r="C3" s="25"/>
      <c r="D3" s="26"/>
      <c r="E3" s="43" t="s">
        <v>2</v>
      </c>
      <c r="F3" s="44"/>
      <c r="G3" s="44"/>
      <c r="H3" s="45"/>
      <c r="I3" s="43" t="s">
        <v>3</v>
      </c>
      <c r="J3" s="44"/>
      <c r="K3" s="44"/>
      <c r="L3" s="44"/>
      <c r="M3" s="44"/>
      <c r="N3" s="44"/>
      <c r="O3" s="45"/>
      <c r="P3" s="24" t="s">
        <v>4</v>
      </c>
      <c r="Q3" s="21" t="s">
        <v>5</v>
      </c>
      <c r="R3" s="21" t="s">
        <v>6</v>
      </c>
      <c r="S3" s="24"/>
      <c r="T3" s="24"/>
      <c r="U3" s="31"/>
      <c r="V3" s="21" t="s">
        <v>7</v>
      </c>
    </row>
    <row r="4" spans="1:22" ht="5.25" customHeight="1">
      <c r="A4" s="27"/>
      <c r="B4" s="27"/>
      <c r="C4" s="27"/>
      <c r="D4" s="28"/>
      <c r="E4" s="34" t="s">
        <v>8</v>
      </c>
      <c r="F4" s="34" t="s">
        <v>9</v>
      </c>
      <c r="G4" s="37" t="s">
        <v>10</v>
      </c>
      <c r="H4" s="48" t="s">
        <v>11</v>
      </c>
      <c r="I4" s="34" t="s">
        <v>8</v>
      </c>
      <c r="J4" s="34" t="s">
        <v>12</v>
      </c>
      <c r="K4" s="38"/>
      <c r="L4" s="38"/>
      <c r="M4" s="37" t="s">
        <v>13</v>
      </c>
      <c r="N4" s="38"/>
      <c r="O4" s="39"/>
      <c r="P4" s="42"/>
      <c r="Q4" s="22"/>
      <c r="R4" s="23"/>
      <c r="S4" s="32"/>
      <c r="T4" s="32"/>
      <c r="U4" s="33"/>
      <c r="V4" s="22"/>
    </row>
    <row r="5" spans="1:22" ht="5.25" customHeight="1">
      <c r="A5" s="27"/>
      <c r="B5" s="27"/>
      <c r="C5" s="27"/>
      <c r="D5" s="28"/>
      <c r="E5" s="35"/>
      <c r="F5" s="35"/>
      <c r="G5" s="46"/>
      <c r="H5" s="49"/>
      <c r="I5" s="35"/>
      <c r="J5" s="36"/>
      <c r="K5" s="40"/>
      <c r="L5" s="40"/>
      <c r="M5" s="36"/>
      <c r="N5" s="40"/>
      <c r="O5" s="41"/>
      <c r="P5" s="42"/>
      <c r="Q5" s="22"/>
      <c r="R5" s="22" t="s">
        <v>14</v>
      </c>
      <c r="S5" s="22" t="s">
        <v>15</v>
      </c>
      <c r="T5" s="22" t="s">
        <v>16</v>
      </c>
      <c r="U5" s="22" t="s">
        <v>17</v>
      </c>
      <c r="V5" s="22"/>
    </row>
    <row r="6" spans="1:22" ht="10.5" customHeight="1">
      <c r="A6" s="29"/>
      <c r="B6" s="29"/>
      <c r="C6" s="29"/>
      <c r="D6" s="30"/>
      <c r="E6" s="36"/>
      <c r="F6" s="36"/>
      <c r="G6" s="47"/>
      <c r="H6" s="50"/>
      <c r="I6" s="36"/>
      <c r="J6" s="3" t="s">
        <v>18</v>
      </c>
      <c r="K6" s="3" t="s">
        <v>19</v>
      </c>
      <c r="L6" s="3" t="s">
        <v>20</v>
      </c>
      <c r="M6" s="3" t="s">
        <v>18</v>
      </c>
      <c r="N6" s="3" t="s">
        <v>19</v>
      </c>
      <c r="O6" s="3" t="s">
        <v>20</v>
      </c>
      <c r="P6" s="32"/>
      <c r="Q6" s="23"/>
      <c r="R6" s="23"/>
      <c r="S6" s="23"/>
      <c r="T6" s="23"/>
      <c r="U6" s="23"/>
      <c r="V6" s="23"/>
    </row>
    <row r="7" spans="5:22" ht="9.75" customHeight="1">
      <c r="E7" s="4"/>
      <c r="I7" s="5" t="s">
        <v>21</v>
      </c>
      <c r="J7" s="5" t="s">
        <v>21</v>
      </c>
      <c r="K7" s="5" t="s">
        <v>21</v>
      </c>
      <c r="L7" s="5" t="s">
        <v>21</v>
      </c>
      <c r="M7" s="5" t="s">
        <v>21</v>
      </c>
      <c r="N7" s="5" t="s">
        <v>21</v>
      </c>
      <c r="O7" s="5" t="s">
        <v>21</v>
      </c>
      <c r="P7" s="5" t="s">
        <v>22</v>
      </c>
      <c r="Q7" s="5" t="s">
        <v>22</v>
      </c>
      <c r="R7" s="5" t="s">
        <v>22</v>
      </c>
      <c r="S7" s="5" t="s">
        <v>22</v>
      </c>
      <c r="T7" s="5" t="s">
        <v>22</v>
      </c>
      <c r="U7" s="5" t="s">
        <v>22</v>
      </c>
      <c r="V7" s="5" t="s">
        <v>22</v>
      </c>
    </row>
    <row r="8" spans="2:22" s="6" customFormat="1" ht="9.75" customHeight="1">
      <c r="B8" s="7"/>
      <c r="C8" s="8" t="s">
        <v>8</v>
      </c>
      <c r="E8" s="9">
        <v>25150</v>
      </c>
      <c r="F8" s="10">
        <v>9078</v>
      </c>
      <c r="G8" s="10">
        <v>259</v>
      </c>
      <c r="H8" s="10">
        <v>15813</v>
      </c>
      <c r="I8" s="10">
        <v>277348</v>
      </c>
      <c r="J8" s="10">
        <v>251813</v>
      </c>
      <c r="K8" s="10">
        <v>148142</v>
      </c>
      <c r="L8" s="10">
        <v>103671</v>
      </c>
      <c r="M8" s="10">
        <v>25535</v>
      </c>
      <c r="N8" s="10">
        <v>15582</v>
      </c>
      <c r="O8" s="10">
        <v>9953</v>
      </c>
      <c r="P8" s="10">
        <v>95456616</v>
      </c>
      <c r="Q8" s="10">
        <v>300696329</v>
      </c>
      <c r="R8" s="10">
        <v>551040298</v>
      </c>
      <c r="S8" s="10">
        <v>500664553</v>
      </c>
      <c r="T8" s="10">
        <v>49930466</v>
      </c>
      <c r="U8" s="10">
        <v>445279</v>
      </c>
      <c r="V8" s="10">
        <v>222547588</v>
      </c>
    </row>
    <row r="9" spans="2:22" ht="9.75" customHeight="1">
      <c r="B9" s="11"/>
      <c r="C9" s="12" t="s">
        <v>23</v>
      </c>
      <c r="E9" s="13">
        <v>9874</v>
      </c>
      <c r="F9" s="14">
        <v>4000</v>
      </c>
      <c r="G9" s="14">
        <v>64</v>
      </c>
      <c r="H9" s="14">
        <v>5810</v>
      </c>
      <c r="I9" s="14">
        <v>108960</v>
      </c>
      <c r="J9" s="14">
        <v>99812</v>
      </c>
      <c r="K9" s="14">
        <v>63042</v>
      </c>
      <c r="L9" s="14">
        <v>36770</v>
      </c>
      <c r="M9" s="14">
        <v>9148</v>
      </c>
      <c r="N9" s="14">
        <v>5832</v>
      </c>
      <c r="O9" s="14">
        <v>3316</v>
      </c>
      <c r="P9" s="14">
        <v>38995796</v>
      </c>
      <c r="Q9" s="14">
        <v>118243042</v>
      </c>
      <c r="R9" s="14">
        <v>228781337</v>
      </c>
      <c r="S9" s="14">
        <v>215145171</v>
      </c>
      <c r="T9" s="14">
        <v>13582511</v>
      </c>
      <c r="U9" s="14">
        <v>53655</v>
      </c>
      <c r="V9" s="14">
        <v>97997253</v>
      </c>
    </row>
    <row r="10" spans="2:22" ht="9.75" customHeight="1">
      <c r="B10" s="11"/>
      <c r="C10" s="12" t="s">
        <v>24</v>
      </c>
      <c r="E10" s="13">
        <v>3310</v>
      </c>
      <c r="F10" s="14">
        <v>1841</v>
      </c>
      <c r="G10" s="14">
        <v>4</v>
      </c>
      <c r="H10" s="14">
        <v>1465</v>
      </c>
      <c r="I10" s="14">
        <v>76039</v>
      </c>
      <c r="J10" s="14">
        <v>73860</v>
      </c>
      <c r="K10" s="14">
        <v>50831</v>
      </c>
      <c r="L10" s="14">
        <v>23029</v>
      </c>
      <c r="M10" s="14">
        <v>2179</v>
      </c>
      <c r="N10" s="14">
        <v>1484</v>
      </c>
      <c r="O10" s="14">
        <v>695</v>
      </c>
      <c r="P10" s="14">
        <v>31821937</v>
      </c>
      <c r="Q10" s="14">
        <v>105099991</v>
      </c>
      <c r="R10" s="14">
        <v>182650177</v>
      </c>
      <c r="S10" s="14">
        <v>170711687</v>
      </c>
      <c r="T10" s="14">
        <v>11586539</v>
      </c>
      <c r="U10" s="14">
        <v>351951</v>
      </c>
      <c r="V10" s="14">
        <v>67538245</v>
      </c>
    </row>
    <row r="11" spans="2:22" ht="9.75" customHeight="1">
      <c r="B11" s="11"/>
      <c r="C11" s="12" t="s">
        <v>25</v>
      </c>
      <c r="E11" s="13">
        <v>11966</v>
      </c>
      <c r="F11" s="14">
        <v>3237</v>
      </c>
      <c r="G11" s="14">
        <v>191</v>
      </c>
      <c r="H11" s="14">
        <v>8538</v>
      </c>
      <c r="I11" s="14">
        <v>92349</v>
      </c>
      <c r="J11" s="14">
        <v>78141</v>
      </c>
      <c r="K11" s="14">
        <v>34269</v>
      </c>
      <c r="L11" s="14">
        <v>43872</v>
      </c>
      <c r="M11" s="14">
        <v>14208</v>
      </c>
      <c r="N11" s="14">
        <v>8266</v>
      </c>
      <c r="O11" s="14">
        <v>5942</v>
      </c>
      <c r="P11" s="14">
        <v>24638883</v>
      </c>
      <c r="Q11" s="14">
        <v>77353296</v>
      </c>
      <c r="R11" s="14">
        <v>139608784</v>
      </c>
      <c r="S11" s="14">
        <v>114807695</v>
      </c>
      <c r="T11" s="14">
        <v>24761416</v>
      </c>
      <c r="U11" s="14">
        <v>39673</v>
      </c>
      <c r="V11" s="14">
        <v>57012090</v>
      </c>
    </row>
    <row r="12" spans="2:22" ht="5.25" customHeight="1">
      <c r="B12" s="11"/>
      <c r="C12" s="12"/>
      <c r="E12" s="13"/>
      <c r="F12" s="14"/>
      <c r="G12" s="14"/>
      <c r="H12" s="14"/>
      <c r="I12" s="14">
        <f>SUM(J12,M12)</f>
        <v>0</v>
      </c>
      <c r="J12" s="14">
        <f>SUM(K12:L12)</f>
        <v>0</v>
      </c>
      <c r="K12" s="14"/>
      <c r="L12" s="14"/>
      <c r="M12" s="14">
        <f>SUM(N12:O12)</f>
        <v>0</v>
      </c>
      <c r="N12" s="14"/>
      <c r="O12" s="14"/>
      <c r="P12" s="14"/>
      <c r="Q12" s="14"/>
      <c r="R12" s="14">
        <f>SUM(S12:U12)</f>
        <v>0</v>
      </c>
      <c r="S12" s="14"/>
      <c r="T12" s="14"/>
      <c r="U12" s="14"/>
      <c r="V12" s="14"/>
    </row>
    <row r="13" spans="2:22" ht="9.75" customHeight="1">
      <c r="B13" s="11">
        <v>12</v>
      </c>
      <c r="C13" s="12" t="s">
        <v>26</v>
      </c>
      <c r="E13" s="13">
        <v>1238</v>
      </c>
      <c r="F13" s="14">
        <v>564</v>
      </c>
      <c r="G13" s="14">
        <v>40</v>
      </c>
      <c r="H13" s="14">
        <v>634</v>
      </c>
      <c r="I13" s="14">
        <v>15059</v>
      </c>
      <c r="J13" s="14">
        <v>13971</v>
      </c>
      <c r="K13" s="14">
        <v>5453</v>
      </c>
      <c r="L13" s="14">
        <v>8518</v>
      </c>
      <c r="M13" s="14">
        <v>1088</v>
      </c>
      <c r="N13" s="14">
        <v>628</v>
      </c>
      <c r="O13" s="14">
        <v>460</v>
      </c>
      <c r="P13" s="14">
        <v>4070207</v>
      </c>
      <c r="Q13" s="14">
        <v>16858126</v>
      </c>
      <c r="R13" s="14">
        <v>28213007</v>
      </c>
      <c r="S13" s="14">
        <v>27872691</v>
      </c>
      <c r="T13" s="14">
        <v>340296</v>
      </c>
      <c r="U13" s="14">
        <v>20</v>
      </c>
      <c r="V13" s="14">
        <v>10458251</v>
      </c>
    </row>
    <row r="14" spans="2:22" ht="9.75" customHeight="1">
      <c r="B14" s="11">
        <v>13</v>
      </c>
      <c r="C14" s="12" t="s">
        <v>27</v>
      </c>
      <c r="E14" s="13">
        <v>174</v>
      </c>
      <c r="F14" s="14">
        <v>98</v>
      </c>
      <c r="G14" s="14">
        <v>26</v>
      </c>
      <c r="H14" s="14">
        <v>50</v>
      </c>
      <c r="I14" s="14">
        <v>2067</v>
      </c>
      <c r="J14" s="14">
        <v>1970</v>
      </c>
      <c r="K14" s="14">
        <v>1294</v>
      </c>
      <c r="L14" s="14">
        <v>676</v>
      </c>
      <c r="M14" s="14">
        <v>97</v>
      </c>
      <c r="N14" s="14">
        <v>54</v>
      </c>
      <c r="O14" s="14">
        <v>43</v>
      </c>
      <c r="P14" s="14">
        <v>644425</v>
      </c>
      <c r="Q14" s="14">
        <v>2902854</v>
      </c>
      <c r="R14" s="14">
        <v>5027930</v>
      </c>
      <c r="S14" s="14">
        <v>4943606</v>
      </c>
      <c r="T14" s="14">
        <v>83675</v>
      </c>
      <c r="U14" s="14">
        <v>649</v>
      </c>
      <c r="V14" s="14">
        <v>1653264</v>
      </c>
    </row>
    <row r="15" spans="2:22" ht="9.75" customHeight="1">
      <c r="B15" s="11">
        <v>14</v>
      </c>
      <c r="C15" s="15" t="s">
        <v>28</v>
      </c>
      <c r="E15" s="13">
        <v>2459</v>
      </c>
      <c r="F15" s="14">
        <v>648</v>
      </c>
      <c r="G15" s="14">
        <v>21</v>
      </c>
      <c r="H15" s="14">
        <v>1790</v>
      </c>
      <c r="I15" s="14">
        <v>20502</v>
      </c>
      <c r="J15" s="14">
        <v>17134</v>
      </c>
      <c r="K15" s="14">
        <v>8372</v>
      </c>
      <c r="L15" s="14">
        <v>8762</v>
      </c>
      <c r="M15" s="14">
        <v>3368</v>
      </c>
      <c r="N15" s="14">
        <v>1718</v>
      </c>
      <c r="O15" s="14">
        <v>1650</v>
      </c>
      <c r="P15" s="14">
        <v>6282861</v>
      </c>
      <c r="Q15" s="14">
        <v>20894437</v>
      </c>
      <c r="R15" s="14">
        <v>35483337</v>
      </c>
      <c r="S15" s="14">
        <v>26666154</v>
      </c>
      <c r="T15" s="14">
        <v>8816836</v>
      </c>
      <c r="U15" s="14">
        <v>347</v>
      </c>
      <c r="V15" s="14">
        <v>12615854</v>
      </c>
    </row>
    <row r="16" spans="2:22" ht="9.75" customHeight="1">
      <c r="B16" s="11">
        <v>15</v>
      </c>
      <c r="C16" s="16" t="s">
        <v>29</v>
      </c>
      <c r="E16" s="13">
        <v>5001</v>
      </c>
      <c r="F16" s="14">
        <v>994</v>
      </c>
      <c r="G16" s="14">
        <v>79</v>
      </c>
      <c r="H16" s="14">
        <v>3928</v>
      </c>
      <c r="I16" s="14">
        <v>29358</v>
      </c>
      <c r="J16" s="14">
        <v>22949</v>
      </c>
      <c r="K16" s="14">
        <v>5599</v>
      </c>
      <c r="L16" s="14">
        <v>17350</v>
      </c>
      <c r="M16" s="14">
        <v>6409</v>
      </c>
      <c r="N16" s="14">
        <v>3665</v>
      </c>
      <c r="O16" s="14">
        <v>2744</v>
      </c>
      <c r="P16" s="14">
        <v>5644356</v>
      </c>
      <c r="Q16" s="14">
        <v>16904748</v>
      </c>
      <c r="R16" s="14">
        <v>31211570</v>
      </c>
      <c r="S16" s="14">
        <v>18553176</v>
      </c>
      <c r="T16" s="14">
        <v>12653334</v>
      </c>
      <c r="U16" s="14">
        <v>5060</v>
      </c>
      <c r="V16" s="14">
        <v>13775885</v>
      </c>
    </row>
    <row r="17" spans="2:22" ht="9.75" customHeight="1">
      <c r="B17" s="11">
        <v>16</v>
      </c>
      <c r="C17" s="16" t="s">
        <v>30</v>
      </c>
      <c r="E17" s="13">
        <v>1236</v>
      </c>
      <c r="F17" s="14">
        <v>508</v>
      </c>
      <c r="G17" s="14">
        <v>21</v>
      </c>
      <c r="H17" s="14">
        <v>707</v>
      </c>
      <c r="I17" s="14">
        <v>8861</v>
      </c>
      <c r="J17" s="14">
        <v>7794</v>
      </c>
      <c r="K17" s="14">
        <v>5095</v>
      </c>
      <c r="L17" s="14">
        <v>2699</v>
      </c>
      <c r="M17" s="14">
        <v>1067</v>
      </c>
      <c r="N17" s="14">
        <v>725</v>
      </c>
      <c r="O17" s="14">
        <v>342</v>
      </c>
      <c r="P17" s="14">
        <v>2629649</v>
      </c>
      <c r="Q17" s="14">
        <v>8351721</v>
      </c>
      <c r="R17" s="14">
        <v>13854884</v>
      </c>
      <c r="S17" s="14">
        <v>13201328</v>
      </c>
      <c r="T17" s="14">
        <v>651830</v>
      </c>
      <c r="U17" s="14">
        <v>1726</v>
      </c>
      <c r="V17" s="14">
        <v>5212104</v>
      </c>
    </row>
    <row r="18" spans="2:22" ht="5.25" customHeight="1">
      <c r="B18" s="11"/>
      <c r="C18" s="12"/>
      <c r="E18" s="13"/>
      <c r="F18" s="14"/>
      <c r="G18" s="14"/>
      <c r="H18" s="14"/>
      <c r="I18" s="14">
        <f>SUM(J18,M18)</f>
        <v>0</v>
      </c>
      <c r="J18" s="14">
        <f>SUM(K18:L18)</f>
        <v>0</v>
      </c>
      <c r="K18" s="14"/>
      <c r="L18" s="14"/>
      <c r="M18" s="14">
        <f>SUM(N18:O18)</f>
        <v>0</v>
      </c>
      <c r="N18" s="14"/>
      <c r="O18" s="14"/>
      <c r="P18" s="14"/>
      <c r="Q18" s="14"/>
      <c r="R18" s="14">
        <f>SUM(S18:U18)</f>
        <v>0</v>
      </c>
      <c r="S18" s="14"/>
      <c r="T18" s="14"/>
      <c r="U18" s="14"/>
      <c r="V18" s="14"/>
    </row>
    <row r="19" spans="2:22" ht="9.75" customHeight="1">
      <c r="B19" s="11">
        <v>17</v>
      </c>
      <c r="C19" s="12" t="s">
        <v>31</v>
      </c>
      <c r="E19" s="13">
        <v>1454</v>
      </c>
      <c r="F19" s="14">
        <v>364</v>
      </c>
      <c r="G19" s="14">
        <v>11</v>
      </c>
      <c r="H19" s="14">
        <v>1079</v>
      </c>
      <c r="I19" s="14">
        <v>12485</v>
      </c>
      <c r="J19" s="14">
        <v>10864</v>
      </c>
      <c r="K19" s="14">
        <v>7218</v>
      </c>
      <c r="L19" s="14">
        <v>3646</v>
      </c>
      <c r="M19" s="14">
        <v>1621</v>
      </c>
      <c r="N19" s="14">
        <v>1120</v>
      </c>
      <c r="O19" s="14">
        <v>501</v>
      </c>
      <c r="P19" s="14">
        <v>3866172</v>
      </c>
      <c r="Q19" s="14">
        <v>11772308</v>
      </c>
      <c r="R19" s="14">
        <v>20640115</v>
      </c>
      <c r="S19" s="14">
        <v>19723252</v>
      </c>
      <c r="T19" s="14">
        <v>901910</v>
      </c>
      <c r="U19" s="14">
        <v>14953</v>
      </c>
      <c r="V19" s="14">
        <v>8261281</v>
      </c>
    </row>
    <row r="20" spans="2:22" ht="9.75" customHeight="1">
      <c r="B20" s="11">
        <v>18</v>
      </c>
      <c r="C20" s="12" t="s">
        <v>32</v>
      </c>
      <c r="E20" s="13">
        <v>591</v>
      </c>
      <c r="F20" s="14">
        <v>311</v>
      </c>
      <c r="G20" s="14">
        <v>3</v>
      </c>
      <c r="H20" s="14">
        <v>277</v>
      </c>
      <c r="I20" s="14">
        <v>10412</v>
      </c>
      <c r="J20" s="14">
        <v>9962</v>
      </c>
      <c r="K20" s="14">
        <v>6647</v>
      </c>
      <c r="L20" s="14">
        <v>3315</v>
      </c>
      <c r="M20" s="14">
        <v>450</v>
      </c>
      <c r="N20" s="14">
        <v>281</v>
      </c>
      <c r="O20" s="14">
        <v>169</v>
      </c>
      <c r="P20" s="14">
        <v>4096155</v>
      </c>
      <c r="Q20" s="14">
        <v>15762731</v>
      </c>
      <c r="R20" s="14">
        <v>26506737</v>
      </c>
      <c r="S20" s="14">
        <v>25830728</v>
      </c>
      <c r="T20" s="14">
        <v>675434</v>
      </c>
      <c r="U20" s="14">
        <v>575</v>
      </c>
      <c r="V20" s="14">
        <v>8877188</v>
      </c>
    </row>
    <row r="21" spans="2:22" ht="9.75" customHeight="1">
      <c r="B21" s="11">
        <v>19</v>
      </c>
      <c r="C21" s="12" t="s">
        <v>33</v>
      </c>
      <c r="E21" s="13">
        <v>858</v>
      </c>
      <c r="F21" s="14">
        <v>358</v>
      </c>
      <c r="G21" s="14">
        <v>6</v>
      </c>
      <c r="H21" s="14">
        <v>494</v>
      </c>
      <c r="I21" s="14">
        <v>7952</v>
      </c>
      <c r="J21" s="14">
        <v>7193</v>
      </c>
      <c r="K21" s="14">
        <v>4244</v>
      </c>
      <c r="L21" s="14">
        <v>2949</v>
      </c>
      <c r="M21" s="14">
        <v>759</v>
      </c>
      <c r="N21" s="14">
        <v>501</v>
      </c>
      <c r="O21" s="14">
        <v>258</v>
      </c>
      <c r="P21" s="14">
        <v>2788924</v>
      </c>
      <c r="Q21" s="14">
        <v>4431109</v>
      </c>
      <c r="R21" s="14">
        <v>11334290</v>
      </c>
      <c r="S21" s="14">
        <v>9818084</v>
      </c>
      <c r="T21" s="14">
        <v>1509811</v>
      </c>
      <c r="U21" s="14">
        <v>6395</v>
      </c>
      <c r="V21" s="14">
        <v>6374078</v>
      </c>
    </row>
    <row r="22" spans="2:22" ht="9.75" customHeight="1">
      <c r="B22" s="11">
        <v>20</v>
      </c>
      <c r="C22" s="12" t="s">
        <v>34</v>
      </c>
      <c r="E22" s="13">
        <v>97</v>
      </c>
      <c r="F22" s="14">
        <v>85</v>
      </c>
      <c r="G22" s="14" t="s">
        <v>49</v>
      </c>
      <c r="H22" s="14">
        <v>12</v>
      </c>
      <c r="I22" s="14">
        <v>4402</v>
      </c>
      <c r="J22" s="14">
        <v>4388</v>
      </c>
      <c r="K22" s="14">
        <v>2975</v>
      </c>
      <c r="L22" s="14">
        <v>1413</v>
      </c>
      <c r="M22" s="14">
        <v>14</v>
      </c>
      <c r="N22" s="14">
        <v>11</v>
      </c>
      <c r="O22" s="14">
        <v>3</v>
      </c>
      <c r="P22" s="14">
        <v>2207503</v>
      </c>
      <c r="Q22" s="14">
        <v>8815986</v>
      </c>
      <c r="R22" s="14">
        <v>23002417</v>
      </c>
      <c r="S22" s="14">
        <v>22774455</v>
      </c>
      <c r="T22" s="14">
        <v>227962</v>
      </c>
      <c r="U22" s="14" t="s">
        <v>52</v>
      </c>
      <c r="V22" s="14">
        <v>12978926</v>
      </c>
    </row>
    <row r="23" spans="2:22" ht="9.75" customHeight="1">
      <c r="B23" s="11">
        <v>21</v>
      </c>
      <c r="C23" s="12" t="s">
        <v>35</v>
      </c>
      <c r="E23" s="13">
        <v>23</v>
      </c>
      <c r="F23" s="14">
        <v>20</v>
      </c>
      <c r="G23" s="14">
        <v>1</v>
      </c>
      <c r="H23" s="14">
        <v>2</v>
      </c>
      <c r="I23" s="14">
        <v>172</v>
      </c>
      <c r="J23" s="14" t="s">
        <v>50</v>
      </c>
      <c r="K23" s="14" t="s">
        <v>50</v>
      </c>
      <c r="L23" s="14" t="s">
        <v>50</v>
      </c>
      <c r="M23" s="14" t="s">
        <v>50</v>
      </c>
      <c r="N23" s="14" t="s">
        <v>50</v>
      </c>
      <c r="O23" s="14" t="s">
        <v>50</v>
      </c>
      <c r="P23" s="14">
        <v>76767</v>
      </c>
      <c r="Q23" s="14">
        <v>581387</v>
      </c>
      <c r="R23" s="14">
        <v>900338</v>
      </c>
      <c r="S23" s="14">
        <v>893941</v>
      </c>
      <c r="T23" s="14">
        <v>6397</v>
      </c>
      <c r="U23" s="14" t="s">
        <v>52</v>
      </c>
      <c r="V23" s="14">
        <v>296906</v>
      </c>
    </row>
    <row r="24" spans="2:22" ht="5.25" customHeight="1">
      <c r="B24" s="11"/>
      <c r="C24" s="12"/>
      <c r="E24" s="13"/>
      <c r="F24" s="14"/>
      <c r="G24" s="14"/>
      <c r="H24" s="14"/>
      <c r="I24" s="14">
        <f>SUM(J24,M24)</f>
        <v>0</v>
      </c>
      <c r="J24" s="14"/>
      <c r="K24" s="14"/>
      <c r="L24" s="14"/>
      <c r="M24" s="14"/>
      <c r="N24" s="14"/>
      <c r="O24" s="14"/>
      <c r="P24" s="14"/>
      <c r="Q24" s="14"/>
      <c r="R24" s="14">
        <f>SUM(S24:U24)</f>
        <v>0</v>
      </c>
      <c r="S24" s="14"/>
      <c r="T24" s="14"/>
      <c r="U24" s="14"/>
      <c r="V24" s="14"/>
    </row>
    <row r="25" spans="2:22" ht="9.75" customHeight="1">
      <c r="B25" s="11">
        <v>22</v>
      </c>
      <c r="C25" s="12" t="s">
        <v>36</v>
      </c>
      <c r="E25" s="13">
        <v>880</v>
      </c>
      <c r="F25" s="14">
        <v>404</v>
      </c>
      <c r="G25" s="14">
        <v>2</v>
      </c>
      <c r="H25" s="14">
        <v>474</v>
      </c>
      <c r="I25" s="14">
        <v>12443</v>
      </c>
      <c r="J25" s="14">
        <v>11697</v>
      </c>
      <c r="K25" s="14">
        <v>7264</v>
      </c>
      <c r="L25" s="14">
        <v>4433</v>
      </c>
      <c r="M25" s="14">
        <v>746</v>
      </c>
      <c r="N25" s="14">
        <v>478</v>
      </c>
      <c r="O25" s="14">
        <v>268</v>
      </c>
      <c r="P25" s="14">
        <v>4494113</v>
      </c>
      <c r="Q25" s="14">
        <v>16905491</v>
      </c>
      <c r="R25" s="14">
        <v>30506031</v>
      </c>
      <c r="S25" s="14">
        <v>28900103</v>
      </c>
      <c r="T25" s="14">
        <v>1603573</v>
      </c>
      <c r="U25" s="14">
        <v>2355</v>
      </c>
      <c r="V25" s="14">
        <v>11450867</v>
      </c>
    </row>
    <row r="26" spans="2:22" ht="9.75" customHeight="1">
      <c r="B26" s="11">
        <v>23</v>
      </c>
      <c r="C26" s="12" t="s">
        <v>37</v>
      </c>
      <c r="E26" s="13">
        <v>231</v>
      </c>
      <c r="F26" s="14">
        <v>72</v>
      </c>
      <c r="G26" s="14" t="s">
        <v>49</v>
      </c>
      <c r="H26" s="14">
        <v>159</v>
      </c>
      <c r="I26" s="14">
        <v>2720</v>
      </c>
      <c r="J26" s="14">
        <v>2457</v>
      </c>
      <c r="K26" s="14">
        <v>1435</v>
      </c>
      <c r="L26" s="14">
        <v>1022</v>
      </c>
      <c r="M26" s="14">
        <v>263</v>
      </c>
      <c r="N26" s="14">
        <v>161</v>
      </c>
      <c r="O26" s="14">
        <v>102</v>
      </c>
      <c r="P26" s="14">
        <v>847268</v>
      </c>
      <c r="Q26" s="14">
        <v>2496005</v>
      </c>
      <c r="R26" s="14">
        <v>4705007</v>
      </c>
      <c r="S26" s="14">
        <v>4426941</v>
      </c>
      <c r="T26" s="14">
        <v>276888</v>
      </c>
      <c r="U26" s="14">
        <v>1178</v>
      </c>
      <c r="V26" s="14">
        <v>1904981</v>
      </c>
    </row>
    <row r="27" spans="2:22" ht="9.75" customHeight="1">
      <c r="B27" s="11">
        <v>24</v>
      </c>
      <c r="C27" s="16" t="s">
        <v>38</v>
      </c>
      <c r="E27" s="13">
        <v>58</v>
      </c>
      <c r="F27" s="14">
        <v>25</v>
      </c>
      <c r="G27" s="14" t="s">
        <v>49</v>
      </c>
      <c r="H27" s="14">
        <v>33</v>
      </c>
      <c r="I27" s="14">
        <v>479</v>
      </c>
      <c r="J27" s="14">
        <v>428</v>
      </c>
      <c r="K27" s="14">
        <v>195</v>
      </c>
      <c r="L27" s="14">
        <v>233</v>
      </c>
      <c r="M27" s="14">
        <v>51</v>
      </c>
      <c r="N27" s="14">
        <v>31</v>
      </c>
      <c r="O27" s="14">
        <v>20</v>
      </c>
      <c r="P27" s="14">
        <v>122729</v>
      </c>
      <c r="Q27" s="14">
        <v>265834</v>
      </c>
      <c r="R27" s="14">
        <v>491009</v>
      </c>
      <c r="S27" s="14">
        <v>458450</v>
      </c>
      <c r="T27" s="14">
        <v>32442</v>
      </c>
      <c r="U27" s="14">
        <v>117</v>
      </c>
      <c r="V27" s="14">
        <v>189606</v>
      </c>
    </row>
    <row r="28" spans="2:22" ht="9.75" customHeight="1">
      <c r="B28" s="11">
        <v>25</v>
      </c>
      <c r="C28" s="12" t="s">
        <v>39</v>
      </c>
      <c r="E28" s="13">
        <v>3609</v>
      </c>
      <c r="F28" s="14">
        <v>1485</v>
      </c>
      <c r="G28" s="14">
        <v>33</v>
      </c>
      <c r="H28" s="14">
        <v>2088</v>
      </c>
      <c r="I28" s="14">
        <v>41568</v>
      </c>
      <c r="J28" s="14">
        <v>38204</v>
      </c>
      <c r="K28" s="14">
        <v>22794</v>
      </c>
      <c r="L28" s="14">
        <v>15410</v>
      </c>
      <c r="M28" s="14">
        <v>3364</v>
      </c>
      <c r="N28" s="14">
        <v>2084</v>
      </c>
      <c r="O28" s="14">
        <v>1280</v>
      </c>
      <c r="P28" s="14">
        <v>14517109</v>
      </c>
      <c r="Q28" s="14">
        <v>31967455</v>
      </c>
      <c r="R28" s="14">
        <v>67918902</v>
      </c>
      <c r="S28" s="14">
        <v>64448727</v>
      </c>
      <c r="T28" s="14">
        <v>3459944</v>
      </c>
      <c r="U28" s="14">
        <v>10231</v>
      </c>
      <c r="V28" s="14">
        <v>32046475</v>
      </c>
    </row>
    <row r="29" spans="2:22" ht="9.75" customHeight="1">
      <c r="B29" s="11">
        <v>26</v>
      </c>
      <c r="C29" s="12" t="s">
        <v>40</v>
      </c>
      <c r="E29" s="13">
        <v>144</v>
      </c>
      <c r="F29" s="14">
        <v>90</v>
      </c>
      <c r="G29" s="14">
        <v>2</v>
      </c>
      <c r="H29" s="14">
        <v>52</v>
      </c>
      <c r="I29" s="14">
        <v>2861</v>
      </c>
      <c r="J29" s="14">
        <v>2783</v>
      </c>
      <c r="K29" s="14">
        <v>2309</v>
      </c>
      <c r="L29" s="14">
        <v>474</v>
      </c>
      <c r="M29" s="14">
        <v>78</v>
      </c>
      <c r="N29" s="14">
        <v>53</v>
      </c>
      <c r="O29" s="14">
        <v>25</v>
      </c>
      <c r="P29" s="14">
        <v>1340740</v>
      </c>
      <c r="Q29" s="14">
        <v>6988379</v>
      </c>
      <c r="R29" s="14">
        <v>10768513</v>
      </c>
      <c r="S29" s="14">
        <v>10483423</v>
      </c>
      <c r="T29" s="14">
        <v>284800</v>
      </c>
      <c r="U29" s="14">
        <v>290</v>
      </c>
      <c r="V29" s="14">
        <v>3188339</v>
      </c>
    </row>
    <row r="30" spans="2:22" ht="5.25" customHeight="1">
      <c r="B30" s="11"/>
      <c r="C30" s="12"/>
      <c r="E30" s="13"/>
      <c r="F30" s="14"/>
      <c r="G30" s="14"/>
      <c r="H30" s="14"/>
      <c r="I30" s="14">
        <f>SUM(J30,M30)</f>
        <v>0</v>
      </c>
      <c r="J30" s="14"/>
      <c r="K30" s="14"/>
      <c r="L30" s="14"/>
      <c r="M30" s="14">
        <f>SUM(N30:O30)</f>
        <v>0</v>
      </c>
      <c r="N30" s="14"/>
      <c r="O30" s="14"/>
      <c r="P30" s="14"/>
      <c r="Q30" s="14"/>
      <c r="R30" s="14">
        <f>SUM(S30:U30)</f>
        <v>0</v>
      </c>
      <c r="S30" s="14"/>
      <c r="T30" s="14"/>
      <c r="U30" s="14"/>
      <c r="V30" s="14"/>
    </row>
    <row r="31" spans="2:22" ht="9.75" customHeight="1">
      <c r="B31" s="11">
        <v>27</v>
      </c>
      <c r="C31" s="12" t="s">
        <v>41</v>
      </c>
      <c r="E31" s="13">
        <v>125</v>
      </c>
      <c r="F31" s="14">
        <v>69</v>
      </c>
      <c r="G31" s="14" t="s">
        <v>49</v>
      </c>
      <c r="H31" s="14">
        <v>56</v>
      </c>
      <c r="I31" s="14">
        <v>2744</v>
      </c>
      <c r="J31" s="14">
        <v>2658</v>
      </c>
      <c r="K31" s="14">
        <v>1928</v>
      </c>
      <c r="L31" s="14">
        <v>730</v>
      </c>
      <c r="M31" s="14">
        <v>86</v>
      </c>
      <c r="N31" s="14">
        <v>58</v>
      </c>
      <c r="O31" s="14">
        <v>28</v>
      </c>
      <c r="P31" s="14">
        <v>1180259</v>
      </c>
      <c r="Q31" s="14">
        <v>3282960</v>
      </c>
      <c r="R31" s="14">
        <v>6050367</v>
      </c>
      <c r="S31" s="14">
        <v>5753444</v>
      </c>
      <c r="T31" s="14">
        <v>293589</v>
      </c>
      <c r="U31" s="14">
        <v>3334</v>
      </c>
      <c r="V31" s="14">
        <v>2329915</v>
      </c>
    </row>
    <row r="32" spans="2:22" ht="9.75" customHeight="1">
      <c r="B32" s="11">
        <v>28</v>
      </c>
      <c r="C32" s="12" t="s">
        <v>42</v>
      </c>
      <c r="E32" s="13">
        <v>2941</v>
      </c>
      <c r="F32" s="14">
        <v>956</v>
      </c>
      <c r="G32" s="14">
        <v>2</v>
      </c>
      <c r="H32" s="14">
        <v>1983</v>
      </c>
      <c r="I32" s="14">
        <v>22777</v>
      </c>
      <c r="J32" s="14">
        <v>19699</v>
      </c>
      <c r="K32" s="14">
        <v>12466</v>
      </c>
      <c r="L32" s="14">
        <v>7233</v>
      </c>
      <c r="M32" s="14">
        <v>3078</v>
      </c>
      <c r="N32" s="14">
        <v>1979</v>
      </c>
      <c r="O32" s="14">
        <v>1099</v>
      </c>
      <c r="P32" s="14">
        <v>7606233</v>
      </c>
      <c r="Q32" s="14">
        <v>23090927</v>
      </c>
      <c r="R32" s="14">
        <v>44568141</v>
      </c>
      <c r="S32" s="14">
        <v>38432081</v>
      </c>
      <c r="T32" s="14">
        <v>6102094</v>
      </c>
      <c r="U32" s="14">
        <v>33966</v>
      </c>
      <c r="V32" s="14">
        <v>19711552</v>
      </c>
    </row>
    <row r="33" spans="2:22" ht="9.75" customHeight="1">
      <c r="B33" s="11">
        <v>29</v>
      </c>
      <c r="C33" s="12" t="s">
        <v>43</v>
      </c>
      <c r="E33" s="13">
        <v>1903</v>
      </c>
      <c r="F33" s="14">
        <v>1007</v>
      </c>
      <c r="G33" s="14">
        <v>2</v>
      </c>
      <c r="H33" s="14">
        <v>894</v>
      </c>
      <c r="I33" s="14">
        <v>26873</v>
      </c>
      <c r="J33" s="14">
        <v>25527</v>
      </c>
      <c r="K33" s="14">
        <v>19475</v>
      </c>
      <c r="L33" s="14">
        <v>6052</v>
      </c>
      <c r="M33" s="14">
        <v>1346</v>
      </c>
      <c r="N33" s="14">
        <v>927</v>
      </c>
      <c r="O33" s="14">
        <v>419</v>
      </c>
      <c r="P33" s="14">
        <v>11183517</v>
      </c>
      <c r="Q33" s="14">
        <v>28838180</v>
      </c>
      <c r="R33" s="14">
        <v>54264802</v>
      </c>
      <c r="S33" s="14">
        <v>49850852</v>
      </c>
      <c r="T33" s="14">
        <v>4120091</v>
      </c>
      <c r="U33" s="14">
        <v>293859</v>
      </c>
      <c r="V33" s="14">
        <v>22754905</v>
      </c>
    </row>
    <row r="34" spans="2:22" ht="9.75" customHeight="1">
      <c r="B34" s="11">
        <v>30</v>
      </c>
      <c r="C34" s="12" t="s">
        <v>44</v>
      </c>
      <c r="E34" s="13">
        <v>643</v>
      </c>
      <c r="F34" s="14">
        <v>437</v>
      </c>
      <c r="G34" s="14">
        <v>1</v>
      </c>
      <c r="H34" s="14">
        <v>205</v>
      </c>
      <c r="I34" s="14">
        <v>26562</v>
      </c>
      <c r="J34" s="14">
        <v>26272</v>
      </c>
      <c r="K34" s="14">
        <v>14636</v>
      </c>
      <c r="L34" s="14">
        <v>11636</v>
      </c>
      <c r="M34" s="14">
        <v>290</v>
      </c>
      <c r="N34" s="14">
        <v>199</v>
      </c>
      <c r="O34" s="14">
        <v>91</v>
      </c>
      <c r="P34" s="14">
        <v>9634356</v>
      </c>
      <c r="Q34" s="14">
        <v>37883919</v>
      </c>
      <c r="R34" s="14">
        <v>63781674</v>
      </c>
      <c r="S34" s="14">
        <v>60798883</v>
      </c>
      <c r="T34" s="14">
        <v>2973381</v>
      </c>
      <c r="U34" s="14">
        <v>9410</v>
      </c>
      <c r="V34" s="14">
        <v>23094888</v>
      </c>
    </row>
    <row r="35" spans="2:22" ht="9.75" customHeight="1">
      <c r="B35" s="11">
        <v>31</v>
      </c>
      <c r="C35" s="12" t="s">
        <v>45</v>
      </c>
      <c r="E35" s="13">
        <v>709</v>
      </c>
      <c r="F35" s="14">
        <v>359</v>
      </c>
      <c r="G35" s="14">
        <v>1</v>
      </c>
      <c r="H35" s="14">
        <v>349</v>
      </c>
      <c r="I35" s="14">
        <v>21330</v>
      </c>
      <c r="J35" s="14">
        <v>20814</v>
      </c>
      <c r="K35" s="14">
        <v>16148</v>
      </c>
      <c r="L35" s="14">
        <v>4666</v>
      </c>
      <c r="M35" s="14">
        <v>516</v>
      </c>
      <c r="N35" s="14">
        <v>342</v>
      </c>
      <c r="O35" s="14">
        <v>174</v>
      </c>
      <c r="P35" s="14">
        <v>10560125</v>
      </c>
      <c r="Q35" s="14">
        <v>37504523</v>
      </c>
      <c r="R35" s="14">
        <v>62548496</v>
      </c>
      <c r="S35" s="14">
        <v>58180780</v>
      </c>
      <c r="T35" s="14">
        <v>4331386</v>
      </c>
      <c r="U35" s="14">
        <v>36330</v>
      </c>
      <c r="V35" s="14">
        <v>20449068</v>
      </c>
    </row>
    <row r="36" spans="2:22" ht="5.25" customHeight="1">
      <c r="B36" s="11"/>
      <c r="C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>
        <f>SUM(S36:U36)</f>
        <v>0</v>
      </c>
      <c r="S36" s="14"/>
      <c r="T36" s="14"/>
      <c r="U36" s="14"/>
      <c r="V36" s="14"/>
    </row>
    <row r="37" spans="2:22" ht="9.75" customHeight="1">
      <c r="B37" s="11">
        <v>32</v>
      </c>
      <c r="C37" s="12" t="s">
        <v>46</v>
      </c>
      <c r="E37" s="13">
        <v>55</v>
      </c>
      <c r="F37" s="14">
        <v>38</v>
      </c>
      <c r="G37" s="14" t="s">
        <v>49</v>
      </c>
      <c r="H37" s="14">
        <v>17</v>
      </c>
      <c r="I37" s="14">
        <v>1274</v>
      </c>
      <c r="J37" s="14" t="s">
        <v>50</v>
      </c>
      <c r="K37" s="14" t="s">
        <v>50</v>
      </c>
      <c r="L37" s="14" t="s">
        <v>50</v>
      </c>
      <c r="M37" s="14" t="s">
        <v>50</v>
      </c>
      <c r="N37" s="14" t="s">
        <v>50</v>
      </c>
      <c r="O37" s="14" t="s">
        <v>50</v>
      </c>
      <c r="P37" s="14">
        <v>443939</v>
      </c>
      <c r="Q37" s="14">
        <v>873369</v>
      </c>
      <c r="R37" s="14">
        <v>2055205</v>
      </c>
      <c r="S37" s="14">
        <v>1881172</v>
      </c>
      <c r="T37" s="14">
        <v>161681</v>
      </c>
      <c r="U37" s="14">
        <v>12352</v>
      </c>
      <c r="V37" s="14">
        <v>1239384</v>
      </c>
    </row>
    <row r="38" spans="2:22" ht="9.75" customHeight="1">
      <c r="B38" s="11">
        <v>33</v>
      </c>
      <c r="C38" s="12" t="s">
        <v>51</v>
      </c>
      <c r="E38" s="13" t="s">
        <v>49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4" t="s">
        <v>49</v>
      </c>
      <c r="L38" s="14" t="s">
        <v>49</v>
      </c>
      <c r="M38" s="14" t="s">
        <v>49</v>
      </c>
      <c r="N38" s="14" t="s">
        <v>49</v>
      </c>
      <c r="O38" s="14" t="s">
        <v>49</v>
      </c>
      <c r="P38" s="14" t="s">
        <v>49</v>
      </c>
      <c r="Q38" s="14" t="s">
        <v>49</v>
      </c>
      <c r="R38" s="14" t="s">
        <v>49</v>
      </c>
      <c r="S38" s="14" t="s">
        <v>49</v>
      </c>
      <c r="T38" s="14" t="s">
        <v>49</v>
      </c>
      <c r="U38" s="14" t="s">
        <v>49</v>
      </c>
      <c r="V38" s="14" t="s">
        <v>49</v>
      </c>
    </row>
    <row r="39" spans="2:22" ht="9.75" customHeight="1">
      <c r="B39" s="11">
        <v>34</v>
      </c>
      <c r="C39" s="12" t="s">
        <v>47</v>
      </c>
      <c r="E39" s="13">
        <v>724</v>
      </c>
      <c r="F39" s="14">
        <v>186</v>
      </c>
      <c r="G39" s="14">
        <v>8</v>
      </c>
      <c r="H39" s="14">
        <v>530</v>
      </c>
      <c r="I39" s="14">
        <v>4447</v>
      </c>
      <c r="J39" s="14">
        <v>3632</v>
      </c>
      <c r="K39" s="14">
        <v>1894</v>
      </c>
      <c r="L39" s="14">
        <v>1738</v>
      </c>
      <c r="M39" s="14">
        <v>815</v>
      </c>
      <c r="N39" s="14">
        <v>549</v>
      </c>
      <c r="O39" s="14">
        <v>266</v>
      </c>
      <c r="P39" s="14">
        <v>1219209</v>
      </c>
      <c r="Q39" s="14">
        <v>3323880</v>
      </c>
      <c r="R39" s="14">
        <v>7207526</v>
      </c>
      <c r="S39" s="14">
        <v>6772282</v>
      </c>
      <c r="T39" s="14">
        <v>423112</v>
      </c>
      <c r="U39" s="14">
        <v>12132</v>
      </c>
      <c r="V39" s="14">
        <v>3683871</v>
      </c>
    </row>
    <row r="40" ht="4.5" customHeight="1" thickBot="1">
      <c r="E40" s="17"/>
    </row>
    <row r="41" spans="1:22" ht="11.25" customHeight="1">
      <c r="A41" s="18" t="s">
        <v>48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</sheetData>
  <mergeCells count="18">
    <mergeCell ref="M4:O5"/>
    <mergeCell ref="P3:P6"/>
    <mergeCell ref="E3:H3"/>
    <mergeCell ref="I3:O3"/>
    <mergeCell ref="G4:G6"/>
    <mergeCell ref="H4:H6"/>
    <mergeCell ref="I4:I6"/>
    <mergeCell ref="J4:L5"/>
    <mergeCell ref="V3:V6"/>
    <mergeCell ref="Q3:Q6"/>
    <mergeCell ref="R5:R6"/>
    <mergeCell ref="A3:D6"/>
    <mergeCell ref="R3:U4"/>
    <mergeCell ref="S5:S6"/>
    <mergeCell ref="T5:T6"/>
    <mergeCell ref="U5:U6"/>
    <mergeCell ref="E4:E6"/>
    <mergeCell ref="F4:F6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2009-07-14T07:11:49Z</cp:lastPrinted>
  <dcterms:created xsi:type="dcterms:W3CDTF">2001-03-28T07:55:12Z</dcterms:created>
  <dcterms:modified xsi:type="dcterms:W3CDTF">2009-10-13T01:16:54Z</dcterms:modified>
  <cp:category/>
  <cp:version/>
  <cp:contentType/>
  <cp:contentStatus/>
</cp:coreProperties>
</file>