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<sst xmlns="http://schemas.openxmlformats.org/spreadsheetml/2006/main" count="445" uniqueCount="61">
  <si>
    <t>59．農 業 協 同 組 合 数</t>
  </si>
  <si>
    <t>　　（１）単 位 組 合 数</t>
  </si>
  <si>
    <t>区分</t>
  </si>
  <si>
    <t>総計</t>
  </si>
  <si>
    <t>出資組合</t>
  </si>
  <si>
    <t>非出資組合</t>
  </si>
  <si>
    <t>農事組合法人</t>
  </si>
  <si>
    <t>計</t>
  </si>
  <si>
    <t>総合農協</t>
  </si>
  <si>
    <t>養蚕</t>
  </si>
  <si>
    <t>畜産</t>
  </si>
  <si>
    <t>酪農</t>
  </si>
  <si>
    <t>養鶏</t>
  </si>
  <si>
    <t>園芸特産</t>
  </si>
  <si>
    <t>農村工業</t>
  </si>
  <si>
    <t>開拓</t>
  </si>
  <si>
    <t>農事放送</t>
  </si>
  <si>
    <t>その他</t>
  </si>
  <si>
    <t>-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</si>
  <si>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</si>
  <si>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</si>
  <si>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</si>
  <si>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</si>
  <si>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</si>
  <si>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</si>
  <si>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</si>
  <si>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</si>
  <si>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</si>
  <si>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</si>
  <si>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</si>
  <si>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</si>
  <si>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</si>
  <si>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</si>
  <si>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</si>
  <si>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</si>
  <si>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</si>
  <si>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</si>
  <si>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</si>
  <si>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</si>
  <si>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</si>
  <si>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</si>
  <si>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</si>
  <si>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</si>
  <si>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</si>
  <si>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</si>
  <si>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</si>
  <si>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</si>
  <si>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</si>
  <si>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</si>
  <si>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</si>
  <si>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-</t>
  </si>
  <si>
    <t>市部</t>
  </si>
  <si>
    <t>郡部</t>
  </si>
  <si>
    <t>-</t>
  </si>
  <si>
    <t>-</t>
  </si>
  <si>
    <t>　資料：県農業経済課</t>
  </si>
  <si>
    <t>平成２年</t>
  </si>
  <si>
    <t>３</t>
  </si>
  <si>
    <t>４</t>
  </si>
  <si>
    <t>５</t>
  </si>
  <si>
    <t>６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</si>
</sst>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176" fontId="8" fillId="0" borderId="3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6" fontId="11" fillId="0" borderId="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176" fontId="8" fillId="0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left" indent="3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distributed"/>
    </xf>
    <xf numFmtId="5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10" fillId="0" borderId="0" xfId="0" applyFont="1" applyAlignment="1">
      <alignment horizontal="distributed"/>
    </xf>
    <xf numFmtId="0" fontId="3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20">
      <selection activeCell="B44" sqref="B44:C44"/>
    </sheetView>
  </sheetViews>
  <sheetFormatPr defaultColWidth="9.00390625" defaultRowHeight="13.5"/>
  <cols>
    <col min="1" max="1" width="1.00390625" style="1" customWidth="1"/>
    <col min="2" max="2" width="6.00390625" style="1" customWidth="1"/>
    <col min="3" max="3" width="4.75390625" style="1" customWidth="1"/>
    <col min="4" max="4" width="0.875" style="1" customWidth="1"/>
    <col min="5" max="5" width="4.125" style="1" customWidth="1"/>
    <col min="6" max="21" width="3.875" style="1" customWidth="1"/>
    <col min="22" max="22" width="4.125" style="1" customWidth="1"/>
    <col min="23" max="16384" width="9.00390625" style="1" customWidth="1"/>
  </cols>
  <sheetData>
    <row r="1" ht="17.25">
      <c r="H1" s="2" t="s">
        <v>0</v>
      </c>
    </row>
    <row r="2" ht="14.25">
      <c r="H2" s="3" t="s">
        <v>1</v>
      </c>
    </row>
    <row r="3" spans="21:22" ht="12" customHeight="1" thickBot="1">
      <c r="U3" s="23">
        <v>36250</v>
      </c>
      <c r="V3" s="24"/>
    </row>
    <row r="4" spans="1:22" ht="14.25" thickTop="1">
      <c r="A4" s="25" t="s">
        <v>2</v>
      </c>
      <c r="B4" s="25"/>
      <c r="C4" s="25"/>
      <c r="D4" s="25"/>
      <c r="E4" s="27" t="s">
        <v>3</v>
      </c>
      <c r="F4" s="29" t="s">
        <v>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29" t="s">
        <v>5</v>
      </c>
      <c r="R4" s="30"/>
      <c r="S4" s="30"/>
      <c r="T4" s="30"/>
      <c r="U4" s="31"/>
      <c r="V4" s="27" t="s">
        <v>6</v>
      </c>
    </row>
    <row r="5" spans="1:22" ht="27.75" customHeight="1">
      <c r="A5" s="26"/>
      <c r="B5" s="26"/>
      <c r="C5" s="26"/>
      <c r="D5" s="26"/>
      <c r="E5" s="28"/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5" t="s">
        <v>17</v>
      </c>
      <c r="Q5" s="4" t="s">
        <v>7</v>
      </c>
      <c r="R5" s="4" t="s">
        <v>9</v>
      </c>
      <c r="S5" s="4" t="s">
        <v>10</v>
      </c>
      <c r="T5" s="4" t="s">
        <v>14</v>
      </c>
      <c r="U5" s="5" t="s">
        <v>17</v>
      </c>
      <c r="V5" s="28"/>
    </row>
    <row r="6" ht="5.25" customHeight="1">
      <c r="E6" s="6"/>
    </row>
    <row r="7" spans="2:22" ht="12.75" customHeight="1">
      <c r="B7" s="22" t="s">
        <v>56</v>
      </c>
      <c r="C7" s="22"/>
      <c r="E7" s="7">
        <f>F7+Q7</f>
        <v>221</v>
      </c>
      <c r="F7" s="8">
        <f>SUM(G7:P7)</f>
        <v>125</v>
      </c>
      <c r="G7" s="8">
        <v>76</v>
      </c>
      <c r="H7" s="8">
        <v>1</v>
      </c>
      <c r="I7" s="8">
        <v>6</v>
      </c>
      <c r="J7" s="8">
        <v>16</v>
      </c>
      <c r="K7" s="8">
        <v>8</v>
      </c>
      <c r="L7" s="8">
        <v>7</v>
      </c>
      <c r="M7" s="8">
        <v>5</v>
      </c>
      <c r="N7" s="8" t="s">
        <v>18</v>
      </c>
      <c r="O7" s="8">
        <v>4</v>
      </c>
      <c r="P7" s="8">
        <v>2</v>
      </c>
      <c r="Q7" s="8">
        <f>SUM(R7:U7)</f>
        <v>96</v>
      </c>
      <c r="R7" s="8">
        <v>61</v>
      </c>
      <c r="S7" s="8">
        <v>2</v>
      </c>
      <c r="T7" s="8">
        <v>1</v>
      </c>
      <c r="U7" s="8">
        <v>32</v>
      </c>
      <c r="V7" s="8">
        <v>211</v>
      </c>
    </row>
    <row r="8" spans="2:22" ht="12.75" customHeight="1">
      <c r="B8" s="20" t="s">
        <v>57</v>
      </c>
      <c r="C8" s="21"/>
      <c r="E8" s="7">
        <f>F8+Q8</f>
        <v>209</v>
      </c>
      <c r="F8" s="8">
        <f>SUM(G8:P8)</f>
        <v>113</v>
      </c>
      <c r="G8" s="8">
        <v>65</v>
      </c>
      <c r="H8" s="8">
        <v>1</v>
      </c>
      <c r="I8" s="8">
        <v>6</v>
      </c>
      <c r="J8" s="8">
        <v>15</v>
      </c>
      <c r="K8" s="8">
        <v>8</v>
      </c>
      <c r="L8" s="8">
        <v>7</v>
      </c>
      <c r="M8" s="8">
        <v>5</v>
      </c>
      <c r="N8" s="8" t="s">
        <v>18</v>
      </c>
      <c r="O8" s="8">
        <v>4</v>
      </c>
      <c r="P8" s="8">
        <v>2</v>
      </c>
      <c r="Q8" s="8">
        <f>SUM(R8:U8)</f>
        <v>96</v>
      </c>
      <c r="R8" s="8">
        <v>61</v>
      </c>
      <c r="S8" s="8">
        <v>2</v>
      </c>
      <c r="T8" s="8">
        <v>1</v>
      </c>
      <c r="U8" s="8">
        <v>32</v>
      </c>
      <c r="V8" s="8">
        <v>202</v>
      </c>
    </row>
    <row r="9" spans="2:22" ht="12.75" customHeight="1">
      <c r="B9" s="20" t="s">
        <v>58</v>
      </c>
      <c r="C9" s="21"/>
      <c r="E9" s="7">
        <v>203</v>
      </c>
      <c r="F9" s="8">
        <v>107</v>
      </c>
      <c r="G9" s="8">
        <v>60</v>
      </c>
      <c r="H9" s="8">
        <v>1</v>
      </c>
      <c r="I9" s="8">
        <v>6</v>
      </c>
      <c r="J9" s="8">
        <v>15</v>
      </c>
      <c r="K9" s="8">
        <v>8</v>
      </c>
      <c r="L9" s="8">
        <v>7</v>
      </c>
      <c r="M9" s="8">
        <v>5</v>
      </c>
      <c r="N9" s="8" t="s">
        <v>18</v>
      </c>
      <c r="O9" s="8">
        <v>4</v>
      </c>
      <c r="P9" s="8">
        <v>2</v>
      </c>
      <c r="Q9" s="8">
        <f>SUM(R9:U9)</f>
        <v>96</v>
      </c>
      <c r="R9" s="8">
        <v>61</v>
      </c>
      <c r="S9" s="8">
        <v>2</v>
      </c>
      <c r="T9" s="8">
        <v>1</v>
      </c>
      <c r="U9" s="8">
        <v>32</v>
      </c>
      <c r="V9" s="8">
        <v>191</v>
      </c>
    </row>
    <row r="10" spans="2:22" ht="12.75" customHeight="1">
      <c r="B10" s="20" t="s">
        <v>59</v>
      </c>
      <c r="C10" s="21"/>
      <c r="E10" s="7">
        <f>F10+Q10</f>
        <v>197</v>
      </c>
      <c r="F10" s="8">
        <f>SUM(G10:P10)</f>
        <v>101</v>
      </c>
      <c r="G10" s="8">
        <v>54</v>
      </c>
      <c r="H10" s="8">
        <v>1</v>
      </c>
      <c r="I10" s="8">
        <v>6</v>
      </c>
      <c r="J10" s="8">
        <v>15</v>
      </c>
      <c r="K10" s="8">
        <v>8</v>
      </c>
      <c r="L10" s="8">
        <v>6</v>
      </c>
      <c r="M10" s="8">
        <v>5</v>
      </c>
      <c r="N10" s="8" t="s">
        <v>18</v>
      </c>
      <c r="O10" s="8">
        <v>4</v>
      </c>
      <c r="P10" s="8">
        <v>2</v>
      </c>
      <c r="Q10" s="8">
        <f>SUM(R10:U10)</f>
        <v>96</v>
      </c>
      <c r="R10" s="8">
        <v>61</v>
      </c>
      <c r="S10" s="8">
        <v>2</v>
      </c>
      <c r="T10" s="8">
        <v>1</v>
      </c>
      <c r="U10" s="8">
        <v>32</v>
      </c>
      <c r="V10" s="8">
        <v>193</v>
      </c>
    </row>
    <row r="11" spans="2:22" s="9" customFormat="1" ht="12.75" customHeight="1">
      <c r="B11" s="20" t="s">
        <v>60</v>
      </c>
      <c r="C11" s="21"/>
      <c r="D11" s="1"/>
      <c r="E11" s="7">
        <f>F11+Q11</f>
        <v>183</v>
      </c>
      <c r="F11" s="8">
        <f>SUM(G11:P11)</f>
        <v>87</v>
      </c>
      <c r="G11" s="8">
        <v>40</v>
      </c>
      <c r="H11" s="8">
        <v>1</v>
      </c>
      <c r="I11" s="8">
        <v>6</v>
      </c>
      <c r="J11" s="8">
        <v>15</v>
      </c>
      <c r="K11" s="8">
        <v>8</v>
      </c>
      <c r="L11" s="8">
        <v>6</v>
      </c>
      <c r="M11" s="8">
        <v>5</v>
      </c>
      <c r="N11" s="8" t="s">
        <v>18</v>
      </c>
      <c r="O11" s="8">
        <v>4</v>
      </c>
      <c r="P11" s="8">
        <v>2</v>
      </c>
      <c r="Q11" s="8">
        <f>SUM(R11:U11)</f>
        <v>96</v>
      </c>
      <c r="R11" s="8">
        <v>61</v>
      </c>
      <c r="S11" s="8">
        <v>2</v>
      </c>
      <c r="T11" s="8">
        <v>1</v>
      </c>
      <c r="U11" s="8">
        <v>32</v>
      </c>
      <c r="V11" s="8">
        <v>194</v>
      </c>
    </row>
    <row r="12" spans="5:22" ht="12.75" customHeight="1"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2:22" s="9" customFormat="1" ht="12.75" customHeight="1">
      <c r="B13" s="32" t="s">
        <v>51</v>
      </c>
      <c r="C13" s="32"/>
      <c r="E13" s="10">
        <f aca="true" t="shared" si="0" ref="E13:M13">SUM(E17:E30)</f>
        <v>107</v>
      </c>
      <c r="F13" s="11">
        <f t="shared" si="0"/>
        <v>46</v>
      </c>
      <c r="G13" s="11">
        <f t="shared" si="0"/>
        <v>15</v>
      </c>
      <c r="H13" s="11">
        <f t="shared" si="0"/>
        <v>1</v>
      </c>
      <c r="I13" s="11">
        <f t="shared" si="0"/>
        <v>4</v>
      </c>
      <c r="J13" s="11">
        <f t="shared" si="0"/>
        <v>9</v>
      </c>
      <c r="K13" s="11">
        <f t="shared" si="0"/>
        <v>7</v>
      </c>
      <c r="L13" s="11">
        <f t="shared" si="0"/>
        <v>4</v>
      </c>
      <c r="M13" s="11">
        <f t="shared" si="0"/>
        <v>3</v>
      </c>
      <c r="N13" s="11" t="s">
        <v>18</v>
      </c>
      <c r="O13" s="11">
        <f>SUM(O17:O30)</f>
        <v>3</v>
      </c>
      <c r="P13" s="11" t="s">
        <v>18</v>
      </c>
      <c r="Q13" s="11">
        <f aca="true" t="shared" si="1" ref="Q13:V13">SUM(Q17:Q30)</f>
        <v>61</v>
      </c>
      <c r="R13" s="11">
        <f t="shared" si="1"/>
        <v>27</v>
      </c>
      <c r="S13" s="11">
        <f t="shared" si="1"/>
        <v>1</v>
      </c>
      <c r="T13" s="11">
        <f t="shared" si="1"/>
        <v>1</v>
      </c>
      <c r="U13" s="11">
        <f t="shared" si="1"/>
        <v>32</v>
      </c>
      <c r="V13" s="11">
        <f t="shared" si="1"/>
        <v>55</v>
      </c>
    </row>
    <row r="14" spans="2:22" s="9" customFormat="1" ht="12.75" customHeight="1">
      <c r="B14" s="12"/>
      <c r="C14" s="12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2:22" s="9" customFormat="1" ht="12.75" customHeight="1">
      <c r="B15" s="32" t="s">
        <v>52</v>
      </c>
      <c r="C15" s="32"/>
      <c r="E15" s="10">
        <v>76</v>
      </c>
      <c r="F15" s="11">
        <v>41</v>
      </c>
      <c r="G15" s="11">
        <v>25</v>
      </c>
      <c r="H15" s="11" t="s">
        <v>18</v>
      </c>
      <c r="I15" s="11">
        <f>SUM(I32:I48)</f>
        <v>2</v>
      </c>
      <c r="J15" s="11">
        <v>6</v>
      </c>
      <c r="K15" s="11">
        <v>1</v>
      </c>
      <c r="L15" s="11">
        <f>SUM(L32:L48)</f>
        <v>2</v>
      </c>
      <c r="M15" s="11">
        <f>SUM(M32:M48)</f>
        <v>2</v>
      </c>
      <c r="N15" s="11" t="s">
        <v>18</v>
      </c>
      <c r="O15" s="11">
        <f>SUM(O32:O48)</f>
        <v>1</v>
      </c>
      <c r="P15" s="11">
        <f>SUM(P32:P48)</f>
        <v>2</v>
      </c>
      <c r="Q15" s="11">
        <f>SUM(Q32:Q48)</f>
        <v>35</v>
      </c>
      <c r="R15" s="11">
        <v>34</v>
      </c>
      <c r="S15" s="11">
        <f>SUM(S32:S48)</f>
        <v>1</v>
      </c>
      <c r="T15" s="11" t="s">
        <v>18</v>
      </c>
      <c r="U15" s="11" t="s">
        <v>18</v>
      </c>
      <c r="V15" s="11">
        <v>139</v>
      </c>
    </row>
    <row r="16" spans="2:22" ht="12.75" customHeight="1">
      <c r="B16" s="13"/>
      <c r="C16" s="13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2:22" ht="12.75" customHeight="1">
      <c r="B17" s="22" t="s">
        <v>19</v>
      </c>
      <c r="C17" s="22"/>
      <c r="E17" s="7">
        <f>SUM(F17,Q17)</f>
        <v>18</v>
      </c>
      <c r="F17" s="8">
        <f>SUM(G17:P17)</f>
        <v>16</v>
      </c>
      <c r="G17" s="8">
        <v>2</v>
      </c>
      <c r="H17" s="8" t="s">
        <v>18</v>
      </c>
      <c r="I17" s="8">
        <v>3</v>
      </c>
      <c r="J17" s="8">
        <v>2</v>
      </c>
      <c r="K17" s="8">
        <v>3</v>
      </c>
      <c r="L17" s="8">
        <v>3</v>
      </c>
      <c r="M17" s="8">
        <v>3</v>
      </c>
      <c r="N17" s="8" t="s">
        <v>18</v>
      </c>
      <c r="O17" s="8" t="s">
        <v>18</v>
      </c>
      <c r="P17" s="8" t="s">
        <v>18</v>
      </c>
      <c r="Q17" s="8">
        <v>2</v>
      </c>
      <c r="R17" s="8" t="s">
        <v>50</v>
      </c>
      <c r="S17" s="8">
        <v>1</v>
      </c>
      <c r="T17" s="8" t="s">
        <v>18</v>
      </c>
      <c r="U17" s="8">
        <v>1</v>
      </c>
      <c r="V17" s="8">
        <v>7</v>
      </c>
    </row>
    <row r="18" spans="2:22" ht="12.75" customHeight="1">
      <c r="B18" s="22" t="s">
        <v>20</v>
      </c>
      <c r="C18" s="22"/>
      <c r="E18" s="7">
        <f aca="true" t="shared" si="2" ref="E18:E48">SUM(F18,Q18)</f>
        <v>5</v>
      </c>
      <c r="F18" s="8">
        <f aca="true" t="shared" si="3" ref="F18:F48">SUM(G18:P18)</f>
        <v>5</v>
      </c>
      <c r="G18" s="8">
        <v>1</v>
      </c>
      <c r="H18" s="8" t="s">
        <v>18</v>
      </c>
      <c r="I18" s="8" t="s">
        <v>18</v>
      </c>
      <c r="J18" s="8">
        <v>2</v>
      </c>
      <c r="K18" s="8">
        <v>1</v>
      </c>
      <c r="L18" s="8" t="s">
        <v>18</v>
      </c>
      <c r="M18" s="8" t="s">
        <v>18</v>
      </c>
      <c r="N18" s="8" t="s">
        <v>18</v>
      </c>
      <c r="O18" s="8">
        <v>1</v>
      </c>
      <c r="P18" s="8" t="s">
        <v>18</v>
      </c>
      <c r="Q18" s="8" t="s">
        <v>54</v>
      </c>
      <c r="R18" s="8" t="s">
        <v>18</v>
      </c>
      <c r="S18" s="8" t="s">
        <v>18</v>
      </c>
      <c r="T18" s="8" t="s">
        <v>18</v>
      </c>
      <c r="U18" s="8" t="s">
        <v>18</v>
      </c>
      <c r="V18" s="8">
        <v>8</v>
      </c>
    </row>
    <row r="19" spans="2:22" ht="12.75" customHeight="1">
      <c r="B19" s="22" t="s">
        <v>21</v>
      </c>
      <c r="C19" s="22"/>
      <c r="E19" s="7">
        <f t="shared" si="2"/>
        <v>5</v>
      </c>
      <c r="F19" s="8">
        <f t="shared" si="3"/>
        <v>5</v>
      </c>
      <c r="G19" s="8">
        <v>2</v>
      </c>
      <c r="H19" s="8">
        <v>1</v>
      </c>
      <c r="I19" s="8" t="s">
        <v>18</v>
      </c>
      <c r="J19" s="8">
        <v>1</v>
      </c>
      <c r="K19" s="8">
        <v>1</v>
      </c>
      <c r="L19" s="8" t="s">
        <v>18</v>
      </c>
      <c r="M19" s="8" t="s">
        <v>18</v>
      </c>
      <c r="N19" s="8" t="s">
        <v>18</v>
      </c>
      <c r="O19" s="8" t="s">
        <v>18</v>
      </c>
      <c r="P19" s="8" t="s">
        <v>18</v>
      </c>
      <c r="Q19" s="8" t="s">
        <v>54</v>
      </c>
      <c r="R19" s="8" t="s">
        <v>18</v>
      </c>
      <c r="S19" s="8" t="s">
        <v>18</v>
      </c>
      <c r="T19" s="8" t="s">
        <v>18</v>
      </c>
      <c r="U19" s="8" t="s">
        <v>18</v>
      </c>
      <c r="V19" s="8">
        <v>4</v>
      </c>
    </row>
    <row r="20" spans="2:22" ht="12.75" customHeight="1">
      <c r="B20" s="22" t="s">
        <v>22</v>
      </c>
      <c r="C20" s="22"/>
      <c r="E20" s="7">
        <f t="shared" si="2"/>
        <v>3</v>
      </c>
      <c r="F20" s="8">
        <f t="shared" si="3"/>
        <v>2</v>
      </c>
      <c r="G20" s="8">
        <v>1</v>
      </c>
      <c r="H20" s="8" t="s">
        <v>18</v>
      </c>
      <c r="I20" s="8" t="s">
        <v>18</v>
      </c>
      <c r="J20" s="8">
        <v>1</v>
      </c>
      <c r="K20" s="8" t="s">
        <v>18</v>
      </c>
      <c r="L20" s="8" t="s">
        <v>18</v>
      </c>
      <c r="M20" s="8" t="s">
        <v>18</v>
      </c>
      <c r="N20" s="8" t="s">
        <v>18</v>
      </c>
      <c r="O20" s="8" t="s">
        <v>18</v>
      </c>
      <c r="P20" s="8" t="s">
        <v>18</v>
      </c>
      <c r="Q20" s="8">
        <v>1</v>
      </c>
      <c r="R20" s="8">
        <v>1</v>
      </c>
      <c r="S20" s="8" t="s">
        <v>18</v>
      </c>
      <c r="T20" s="8" t="s">
        <v>18</v>
      </c>
      <c r="U20" s="8" t="s">
        <v>18</v>
      </c>
      <c r="V20" s="8" t="s">
        <v>18</v>
      </c>
    </row>
    <row r="21" spans="2:22" ht="12.75" customHeight="1">
      <c r="B21" s="22" t="s">
        <v>23</v>
      </c>
      <c r="C21" s="22"/>
      <c r="E21" s="7">
        <v>5</v>
      </c>
      <c r="F21" s="8">
        <f t="shared" si="3"/>
        <v>3</v>
      </c>
      <c r="G21" s="8">
        <v>1</v>
      </c>
      <c r="H21" s="8" t="s">
        <v>18</v>
      </c>
      <c r="I21" s="8">
        <v>1</v>
      </c>
      <c r="J21" s="8" t="s">
        <v>18</v>
      </c>
      <c r="K21" s="8">
        <v>1</v>
      </c>
      <c r="L21" s="8" t="s">
        <v>18</v>
      </c>
      <c r="M21" s="8" t="s">
        <v>18</v>
      </c>
      <c r="N21" s="8" t="s">
        <v>18</v>
      </c>
      <c r="O21" s="8" t="s">
        <v>18</v>
      </c>
      <c r="P21" s="8" t="s">
        <v>18</v>
      </c>
      <c r="Q21" s="8">
        <v>2</v>
      </c>
      <c r="R21" s="8">
        <v>2</v>
      </c>
      <c r="S21" s="8" t="s">
        <v>18</v>
      </c>
      <c r="T21" s="8" t="s">
        <v>18</v>
      </c>
      <c r="U21" s="8" t="s">
        <v>18</v>
      </c>
      <c r="V21" s="8">
        <v>5</v>
      </c>
    </row>
    <row r="22" spans="2:22" ht="12.75" customHeight="1">
      <c r="B22" s="22" t="s">
        <v>24</v>
      </c>
      <c r="C22" s="22"/>
      <c r="E22" s="7">
        <f t="shared" si="2"/>
        <v>6</v>
      </c>
      <c r="F22" s="8">
        <f t="shared" si="3"/>
        <v>2</v>
      </c>
      <c r="G22" s="8">
        <v>1</v>
      </c>
      <c r="H22" s="8" t="s">
        <v>18</v>
      </c>
      <c r="I22" s="8" t="s">
        <v>18</v>
      </c>
      <c r="J22" s="8" t="s">
        <v>18</v>
      </c>
      <c r="K22" s="8" t="s">
        <v>18</v>
      </c>
      <c r="L22" s="8" t="s">
        <v>18</v>
      </c>
      <c r="M22" s="8" t="s">
        <v>18</v>
      </c>
      <c r="N22" s="8" t="s">
        <v>18</v>
      </c>
      <c r="O22" s="8">
        <v>1</v>
      </c>
      <c r="P22" s="8" t="s">
        <v>18</v>
      </c>
      <c r="Q22" s="8">
        <v>4</v>
      </c>
      <c r="R22" s="8">
        <v>3</v>
      </c>
      <c r="S22" s="8" t="s">
        <v>18</v>
      </c>
      <c r="T22" s="8">
        <v>1</v>
      </c>
      <c r="U22" s="8" t="s">
        <v>18</v>
      </c>
      <c r="V22" s="8">
        <v>5</v>
      </c>
    </row>
    <row r="23" spans="2:22" ht="12.75" customHeight="1">
      <c r="B23" s="22" t="s">
        <v>25</v>
      </c>
      <c r="C23" s="22"/>
      <c r="E23" s="7" t="s">
        <v>54</v>
      </c>
      <c r="F23" s="8" t="s">
        <v>54</v>
      </c>
      <c r="G23" s="8" t="s">
        <v>18</v>
      </c>
      <c r="H23" s="8" t="s">
        <v>18</v>
      </c>
      <c r="I23" s="8" t="s">
        <v>18</v>
      </c>
      <c r="J23" s="8" t="s">
        <v>18</v>
      </c>
      <c r="K23" s="8" t="s">
        <v>18</v>
      </c>
      <c r="L23" s="8" t="s">
        <v>18</v>
      </c>
      <c r="M23" s="8" t="s">
        <v>18</v>
      </c>
      <c r="N23" s="8" t="s">
        <v>18</v>
      </c>
      <c r="O23" s="8" t="s">
        <v>18</v>
      </c>
      <c r="P23" s="8" t="s">
        <v>18</v>
      </c>
      <c r="Q23" s="8" t="s">
        <v>54</v>
      </c>
      <c r="R23" s="8" t="s">
        <v>18</v>
      </c>
      <c r="S23" s="8" t="s">
        <v>18</v>
      </c>
      <c r="T23" s="8" t="s">
        <v>18</v>
      </c>
      <c r="U23" s="8" t="s">
        <v>18</v>
      </c>
      <c r="V23" s="8" t="s">
        <v>18</v>
      </c>
    </row>
    <row r="24" spans="2:22" ht="12.75" customHeight="1">
      <c r="B24" s="22" t="s">
        <v>26</v>
      </c>
      <c r="C24" s="22"/>
      <c r="E24" s="7">
        <f t="shared" si="2"/>
        <v>10</v>
      </c>
      <c r="F24" s="8">
        <f t="shared" si="3"/>
        <v>1</v>
      </c>
      <c r="G24" s="8">
        <v>1</v>
      </c>
      <c r="H24" s="8" t="s">
        <v>18</v>
      </c>
      <c r="I24" s="8" t="s">
        <v>18</v>
      </c>
      <c r="J24" s="8" t="s">
        <v>18</v>
      </c>
      <c r="K24" s="8" t="s">
        <v>18</v>
      </c>
      <c r="L24" s="8" t="s">
        <v>18</v>
      </c>
      <c r="M24" s="8" t="s">
        <v>18</v>
      </c>
      <c r="N24" s="8" t="s">
        <v>18</v>
      </c>
      <c r="O24" s="8" t="s">
        <v>18</v>
      </c>
      <c r="P24" s="8" t="s">
        <v>18</v>
      </c>
      <c r="Q24" s="8">
        <f>SUM(R24:U24)</f>
        <v>9</v>
      </c>
      <c r="R24" s="8">
        <v>1</v>
      </c>
      <c r="S24" s="8" t="s">
        <v>18</v>
      </c>
      <c r="T24" s="8" t="s">
        <v>18</v>
      </c>
      <c r="U24" s="8">
        <v>8</v>
      </c>
      <c r="V24" s="8">
        <v>7</v>
      </c>
    </row>
    <row r="25" spans="2:22" ht="12.75" customHeight="1">
      <c r="B25" s="22" t="s">
        <v>27</v>
      </c>
      <c r="C25" s="22"/>
      <c r="E25" s="7">
        <f t="shared" si="2"/>
        <v>2</v>
      </c>
      <c r="F25" s="8">
        <f t="shared" si="3"/>
        <v>2</v>
      </c>
      <c r="G25" s="8">
        <v>1</v>
      </c>
      <c r="H25" s="8" t="s">
        <v>18</v>
      </c>
      <c r="I25" s="8" t="s">
        <v>18</v>
      </c>
      <c r="J25" s="8">
        <v>1</v>
      </c>
      <c r="K25" s="8" t="s">
        <v>18</v>
      </c>
      <c r="L25" s="8" t="s">
        <v>18</v>
      </c>
      <c r="M25" s="8" t="s">
        <v>18</v>
      </c>
      <c r="N25" s="8" t="s">
        <v>18</v>
      </c>
      <c r="O25" s="8" t="s">
        <v>18</v>
      </c>
      <c r="P25" s="8" t="s">
        <v>18</v>
      </c>
      <c r="Q25" s="8" t="s">
        <v>54</v>
      </c>
      <c r="R25" s="8" t="s">
        <v>18</v>
      </c>
      <c r="S25" s="8" t="s">
        <v>18</v>
      </c>
      <c r="T25" s="8" t="s">
        <v>18</v>
      </c>
      <c r="U25" s="8" t="s">
        <v>18</v>
      </c>
      <c r="V25" s="8">
        <v>2</v>
      </c>
    </row>
    <row r="26" spans="2:22" ht="12.75" customHeight="1">
      <c r="B26" s="22" t="s">
        <v>28</v>
      </c>
      <c r="C26" s="22"/>
      <c r="E26" s="7">
        <f t="shared" si="2"/>
        <v>34</v>
      </c>
      <c r="F26" s="8">
        <f t="shared" si="3"/>
        <v>2</v>
      </c>
      <c r="G26" s="8">
        <v>1</v>
      </c>
      <c r="H26" s="8" t="s">
        <v>18</v>
      </c>
      <c r="I26" s="8" t="s">
        <v>18</v>
      </c>
      <c r="J26" s="8">
        <v>1</v>
      </c>
      <c r="K26" s="8" t="s">
        <v>18</v>
      </c>
      <c r="L26" s="8" t="s">
        <v>18</v>
      </c>
      <c r="M26" s="8" t="s">
        <v>18</v>
      </c>
      <c r="N26" s="8" t="s">
        <v>18</v>
      </c>
      <c r="O26" s="8" t="s">
        <v>18</v>
      </c>
      <c r="P26" s="8" t="s">
        <v>18</v>
      </c>
      <c r="Q26" s="8">
        <f>SUM(R26:U26)</f>
        <v>32</v>
      </c>
      <c r="R26" s="8">
        <v>9</v>
      </c>
      <c r="S26" s="8" t="s">
        <v>18</v>
      </c>
      <c r="T26" s="8" t="s">
        <v>18</v>
      </c>
      <c r="U26" s="8">
        <v>23</v>
      </c>
      <c r="V26" s="8">
        <v>6</v>
      </c>
    </row>
    <row r="27" spans="2:22" ht="12.75" customHeight="1">
      <c r="B27" s="22" t="s">
        <v>29</v>
      </c>
      <c r="C27" s="22"/>
      <c r="E27" s="7">
        <f t="shared" si="2"/>
        <v>12</v>
      </c>
      <c r="F27" s="8">
        <f t="shared" si="3"/>
        <v>3</v>
      </c>
      <c r="G27" s="8">
        <v>1</v>
      </c>
      <c r="H27" s="8" t="s">
        <v>18</v>
      </c>
      <c r="I27" s="8" t="s">
        <v>18</v>
      </c>
      <c r="J27" s="8" t="s">
        <v>18</v>
      </c>
      <c r="K27" s="8">
        <v>1</v>
      </c>
      <c r="L27" s="8">
        <v>1</v>
      </c>
      <c r="M27" s="8" t="s">
        <v>18</v>
      </c>
      <c r="N27" s="8" t="s">
        <v>18</v>
      </c>
      <c r="O27" s="8" t="s">
        <v>18</v>
      </c>
      <c r="P27" s="8" t="s">
        <v>18</v>
      </c>
      <c r="Q27" s="8">
        <f>SUM(R27:U27)</f>
        <v>9</v>
      </c>
      <c r="R27" s="8">
        <v>9</v>
      </c>
      <c r="S27" s="8" t="s">
        <v>18</v>
      </c>
      <c r="T27" s="8" t="s">
        <v>18</v>
      </c>
      <c r="U27" s="8" t="s">
        <v>18</v>
      </c>
      <c r="V27" s="8">
        <v>5</v>
      </c>
    </row>
    <row r="28" spans="2:22" ht="12.75" customHeight="1">
      <c r="B28" s="22" t="s">
        <v>30</v>
      </c>
      <c r="C28" s="22"/>
      <c r="E28" s="7">
        <f t="shared" si="2"/>
        <v>2</v>
      </c>
      <c r="F28" s="8">
        <f t="shared" si="3"/>
        <v>1</v>
      </c>
      <c r="G28" s="8">
        <v>1</v>
      </c>
      <c r="H28" s="8" t="s">
        <v>18</v>
      </c>
      <c r="I28" s="8" t="s">
        <v>18</v>
      </c>
      <c r="J28" s="8" t="s">
        <v>18</v>
      </c>
      <c r="K28" s="8" t="s">
        <v>18</v>
      </c>
      <c r="L28" s="8" t="s">
        <v>18</v>
      </c>
      <c r="M28" s="8" t="s">
        <v>18</v>
      </c>
      <c r="N28" s="8" t="s">
        <v>18</v>
      </c>
      <c r="O28" s="8" t="s">
        <v>18</v>
      </c>
      <c r="P28" s="8" t="s">
        <v>18</v>
      </c>
      <c r="Q28" s="8">
        <f>SUM(R28:U28)</f>
        <v>1</v>
      </c>
      <c r="R28" s="8">
        <v>1</v>
      </c>
      <c r="S28" s="8" t="s">
        <v>18</v>
      </c>
      <c r="T28" s="8" t="s">
        <v>18</v>
      </c>
      <c r="U28" s="8" t="s">
        <v>18</v>
      </c>
      <c r="V28" s="8" t="s">
        <v>18</v>
      </c>
    </row>
    <row r="29" spans="2:22" ht="12.75" customHeight="1">
      <c r="B29" s="22" t="s">
        <v>31</v>
      </c>
      <c r="C29" s="22"/>
      <c r="E29" s="7">
        <f t="shared" si="2"/>
        <v>3</v>
      </c>
      <c r="F29" s="8">
        <f t="shared" si="3"/>
        <v>3</v>
      </c>
      <c r="G29" s="8">
        <v>1</v>
      </c>
      <c r="H29" s="8" t="s">
        <v>18</v>
      </c>
      <c r="I29" s="8" t="s">
        <v>18</v>
      </c>
      <c r="J29" s="8">
        <v>1</v>
      </c>
      <c r="K29" s="8" t="s">
        <v>18</v>
      </c>
      <c r="L29" s="8" t="s">
        <v>18</v>
      </c>
      <c r="M29" s="8" t="s">
        <v>18</v>
      </c>
      <c r="N29" s="8" t="s">
        <v>18</v>
      </c>
      <c r="O29" s="8">
        <v>1</v>
      </c>
      <c r="P29" s="8" t="s">
        <v>18</v>
      </c>
      <c r="Q29" s="8" t="s">
        <v>54</v>
      </c>
      <c r="R29" s="8" t="s">
        <v>18</v>
      </c>
      <c r="S29" s="8" t="s">
        <v>18</v>
      </c>
      <c r="T29" s="8" t="s">
        <v>18</v>
      </c>
      <c r="U29" s="8" t="s">
        <v>18</v>
      </c>
      <c r="V29" s="8">
        <v>1</v>
      </c>
    </row>
    <row r="30" spans="2:22" ht="12.75" customHeight="1">
      <c r="B30" s="22" t="s">
        <v>32</v>
      </c>
      <c r="C30" s="22"/>
      <c r="E30" s="7">
        <f t="shared" si="2"/>
        <v>2</v>
      </c>
      <c r="F30" s="8">
        <f t="shared" si="3"/>
        <v>1</v>
      </c>
      <c r="G30" s="8">
        <v>1</v>
      </c>
      <c r="H30" s="8" t="s">
        <v>18</v>
      </c>
      <c r="I30" s="8" t="s">
        <v>18</v>
      </c>
      <c r="J30" s="8" t="s">
        <v>18</v>
      </c>
      <c r="K30" s="8" t="s">
        <v>18</v>
      </c>
      <c r="L30" s="8" t="s">
        <v>18</v>
      </c>
      <c r="M30" s="8" t="s">
        <v>18</v>
      </c>
      <c r="N30" s="8" t="s">
        <v>18</v>
      </c>
      <c r="O30" s="8" t="s">
        <v>18</v>
      </c>
      <c r="P30" s="8" t="s">
        <v>18</v>
      </c>
      <c r="Q30" s="8">
        <v>1</v>
      </c>
      <c r="R30" s="8">
        <v>1</v>
      </c>
      <c r="S30" s="8" t="s">
        <v>18</v>
      </c>
      <c r="T30" s="8" t="s">
        <v>18</v>
      </c>
      <c r="U30" s="8" t="s">
        <v>18</v>
      </c>
      <c r="V30" s="8">
        <v>5</v>
      </c>
    </row>
    <row r="31" spans="2:22" ht="12.75" customHeight="1">
      <c r="B31" s="13"/>
      <c r="C31" s="13"/>
      <c r="E31" s="7">
        <f t="shared" si="2"/>
        <v>0</v>
      </c>
      <c r="F31" s="8">
        <f t="shared" si="3"/>
        <v>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>
        <f>SUM(R31:U31)</f>
        <v>0</v>
      </c>
      <c r="R31" s="8"/>
      <c r="S31" s="8"/>
      <c r="T31" s="8"/>
      <c r="U31" s="8"/>
      <c r="V31" s="8"/>
    </row>
    <row r="32" spans="2:22" ht="12.75" customHeight="1">
      <c r="B32" s="22" t="s">
        <v>33</v>
      </c>
      <c r="C32" s="22"/>
      <c r="E32" s="17">
        <f t="shared" si="2"/>
        <v>2</v>
      </c>
      <c r="F32" s="8">
        <f t="shared" si="3"/>
        <v>2</v>
      </c>
      <c r="G32" s="8">
        <v>2</v>
      </c>
      <c r="H32" s="8" t="s">
        <v>18</v>
      </c>
      <c r="I32" s="8" t="s">
        <v>18</v>
      </c>
      <c r="J32" s="8" t="s">
        <v>18</v>
      </c>
      <c r="K32" s="8" t="s">
        <v>18</v>
      </c>
      <c r="L32" s="8" t="s">
        <v>18</v>
      </c>
      <c r="M32" s="8" t="s">
        <v>18</v>
      </c>
      <c r="N32" s="8" t="s">
        <v>18</v>
      </c>
      <c r="O32" s="8" t="s">
        <v>18</v>
      </c>
      <c r="P32" s="8" t="s">
        <v>18</v>
      </c>
      <c r="Q32" s="8" t="s">
        <v>54</v>
      </c>
      <c r="R32" s="8" t="s">
        <v>18</v>
      </c>
      <c r="S32" s="8" t="s">
        <v>18</v>
      </c>
      <c r="T32" s="8" t="s">
        <v>18</v>
      </c>
      <c r="U32" s="8" t="s">
        <v>18</v>
      </c>
      <c r="V32" s="8">
        <v>2</v>
      </c>
    </row>
    <row r="33" spans="2:22" ht="12.75" customHeight="1">
      <c r="B33" s="22" t="s">
        <v>34</v>
      </c>
      <c r="C33" s="22"/>
      <c r="E33" s="17">
        <v>4</v>
      </c>
      <c r="F33" s="8">
        <f t="shared" si="3"/>
        <v>3</v>
      </c>
      <c r="G33" s="8">
        <v>1</v>
      </c>
      <c r="H33" s="8" t="s">
        <v>18</v>
      </c>
      <c r="I33" s="8">
        <v>1</v>
      </c>
      <c r="J33" s="8" t="s">
        <v>18</v>
      </c>
      <c r="K33" s="8" t="s">
        <v>18</v>
      </c>
      <c r="L33" s="8" t="s">
        <v>18</v>
      </c>
      <c r="M33" s="8" t="s">
        <v>18</v>
      </c>
      <c r="N33" s="8" t="s">
        <v>18</v>
      </c>
      <c r="O33" s="8" t="s">
        <v>18</v>
      </c>
      <c r="P33" s="8">
        <v>1</v>
      </c>
      <c r="Q33" s="8">
        <v>1</v>
      </c>
      <c r="R33" s="8">
        <v>1</v>
      </c>
      <c r="S33" s="8" t="s">
        <v>18</v>
      </c>
      <c r="T33" s="8" t="s">
        <v>18</v>
      </c>
      <c r="U33" s="8" t="s">
        <v>18</v>
      </c>
      <c r="V33" s="8">
        <v>13</v>
      </c>
    </row>
    <row r="34" spans="2:22" ht="12.75" customHeight="1">
      <c r="B34" s="22" t="s">
        <v>35</v>
      </c>
      <c r="C34" s="22"/>
      <c r="E34" s="17">
        <f t="shared" si="2"/>
        <v>2</v>
      </c>
      <c r="F34" s="8">
        <f t="shared" si="3"/>
        <v>1</v>
      </c>
      <c r="G34" s="8">
        <v>1</v>
      </c>
      <c r="H34" s="8" t="s">
        <v>18</v>
      </c>
      <c r="I34" s="8" t="s">
        <v>18</v>
      </c>
      <c r="J34" s="8" t="s">
        <v>18</v>
      </c>
      <c r="K34" s="8" t="s">
        <v>18</v>
      </c>
      <c r="L34" s="8" t="s">
        <v>18</v>
      </c>
      <c r="M34" s="8" t="s">
        <v>18</v>
      </c>
      <c r="N34" s="8" t="s">
        <v>18</v>
      </c>
      <c r="O34" s="8" t="s">
        <v>18</v>
      </c>
      <c r="P34" s="8" t="s">
        <v>18</v>
      </c>
      <c r="Q34" s="8">
        <f>SUM(R34:U34)</f>
        <v>1</v>
      </c>
      <c r="R34" s="8" t="s">
        <v>18</v>
      </c>
      <c r="S34" s="8">
        <v>1</v>
      </c>
      <c r="T34" s="8" t="s">
        <v>18</v>
      </c>
      <c r="U34" s="8" t="s">
        <v>18</v>
      </c>
      <c r="V34" s="8">
        <v>6</v>
      </c>
    </row>
    <row r="35" spans="2:22" ht="12.75" customHeight="1">
      <c r="B35" s="22" t="s">
        <v>36</v>
      </c>
      <c r="C35" s="22"/>
      <c r="E35" s="17">
        <f t="shared" si="2"/>
        <v>1</v>
      </c>
      <c r="F35" s="8">
        <f t="shared" si="3"/>
        <v>1</v>
      </c>
      <c r="G35" s="8">
        <v>1</v>
      </c>
      <c r="H35" s="8" t="s">
        <v>18</v>
      </c>
      <c r="I35" s="8" t="s">
        <v>18</v>
      </c>
      <c r="J35" s="8" t="s">
        <v>18</v>
      </c>
      <c r="K35" s="8" t="s">
        <v>18</v>
      </c>
      <c r="L35" s="8" t="s">
        <v>18</v>
      </c>
      <c r="M35" s="8" t="s">
        <v>18</v>
      </c>
      <c r="N35" s="8" t="s">
        <v>18</v>
      </c>
      <c r="O35" s="8" t="s">
        <v>18</v>
      </c>
      <c r="P35" s="8" t="s">
        <v>18</v>
      </c>
      <c r="Q35" s="8" t="s">
        <v>54</v>
      </c>
      <c r="R35" s="8" t="s">
        <v>18</v>
      </c>
      <c r="S35" s="8" t="s">
        <v>18</v>
      </c>
      <c r="T35" s="8" t="s">
        <v>18</v>
      </c>
      <c r="U35" s="8" t="s">
        <v>18</v>
      </c>
      <c r="V35" s="8">
        <v>4</v>
      </c>
    </row>
    <row r="36" spans="2:22" ht="12.75" customHeight="1">
      <c r="B36" s="22" t="s">
        <v>37</v>
      </c>
      <c r="C36" s="22"/>
      <c r="E36" s="17">
        <f t="shared" si="2"/>
        <v>2</v>
      </c>
      <c r="F36" s="8">
        <f t="shared" si="3"/>
        <v>2</v>
      </c>
      <c r="G36" s="8">
        <v>2</v>
      </c>
      <c r="H36" s="8" t="s">
        <v>18</v>
      </c>
      <c r="I36" s="8" t="s">
        <v>18</v>
      </c>
      <c r="J36" s="8" t="s">
        <v>18</v>
      </c>
      <c r="K36" s="8" t="s">
        <v>18</v>
      </c>
      <c r="L36" s="8" t="s">
        <v>18</v>
      </c>
      <c r="M36" s="8" t="s">
        <v>18</v>
      </c>
      <c r="N36" s="8" t="s">
        <v>18</v>
      </c>
      <c r="O36" s="8" t="s">
        <v>18</v>
      </c>
      <c r="P36" s="8" t="s">
        <v>18</v>
      </c>
      <c r="Q36" s="8" t="s">
        <v>54</v>
      </c>
      <c r="R36" s="8" t="s">
        <v>18</v>
      </c>
      <c r="S36" s="8" t="s">
        <v>18</v>
      </c>
      <c r="T36" s="8" t="s">
        <v>18</v>
      </c>
      <c r="U36" s="8" t="s">
        <v>18</v>
      </c>
      <c r="V36" s="8">
        <v>1</v>
      </c>
    </row>
    <row r="37" spans="2:22" s="18" customFormat="1" ht="12.75" customHeight="1">
      <c r="B37" s="33" t="s">
        <v>38</v>
      </c>
      <c r="C37" s="33"/>
      <c r="E37" s="17">
        <f t="shared" si="2"/>
        <v>5</v>
      </c>
      <c r="F37" s="19">
        <f t="shared" si="3"/>
        <v>5</v>
      </c>
      <c r="G37" s="19">
        <v>3</v>
      </c>
      <c r="H37" s="19" t="s">
        <v>18</v>
      </c>
      <c r="I37" s="19" t="s">
        <v>18</v>
      </c>
      <c r="J37" s="19">
        <v>1</v>
      </c>
      <c r="K37" s="19" t="s">
        <v>18</v>
      </c>
      <c r="L37" s="19" t="s">
        <v>18</v>
      </c>
      <c r="M37" s="19" t="s">
        <v>18</v>
      </c>
      <c r="N37" s="19" t="s">
        <v>18</v>
      </c>
      <c r="O37" s="19">
        <v>1</v>
      </c>
      <c r="P37" s="19" t="s">
        <v>18</v>
      </c>
      <c r="Q37" s="19" t="s">
        <v>54</v>
      </c>
      <c r="R37" s="19" t="s">
        <v>18</v>
      </c>
      <c r="S37" s="19" t="s">
        <v>18</v>
      </c>
      <c r="T37" s="19" t="s">
        <v>18</v>
      </c>
      <c r="U37" s="19" t="s">
        <v>18</v>
      </c>
      <c r="V37" s="19">
        <v>10</v>
      </c>
    </row>
    <row r="38" spans="2:22" s="18" customFormat="1" ht="12.75" customHeight="1">
      <c r="B38" s="33" t="s">
        <v>39</v>
      </c>
      <c r="C38" s="33"/>
      <c r="E38" s="17">
        <f t="shared" si="2"/>
        <v>7</v>
      </c>
      <c r="F38" s="19">
        <f t="shared" si="3"/>
        <v>6</v>
      </c>
      <c r="G38" s="19">
        <v>1</v>
      </c>
      <c r="H38" s="19" t="s">
        <v>18</v>
      </c>
      <c r="I38" s="19" t="s">
        <v>18</v>
      </c>
      <c r="J38" s="19">
        <v>1</v>
      </c>
      <c r="K38" s="19">
        <v>1</v>
      </c>
      <c r="L38" s="19">
        <v>2</v>
      </c>
      <c r="M38" s="19">
        <v>1</v>
      </c>
      <c r="N38" s="19" t="s">
        <v>18</v>
      </c>
      <c r="O38" s="19" t="s">
        <v>18</v>
      </c>
      <c r="P38" s="19" t="s">
        <v>18</v>
      </c>
      <c r="Q38" s="19">
        <v>1</v>
      </c>
      <c r="R38" s="19">
        <v>1</v>
      </c>
      <c r="S38" s="19" t="s">
        <v>18</v>
      </c>
      <c r="T38" s="19" t="s">
        <v>18</v>
      </c>
      <c r="U38" s="19" t="s">
        <v>18</v>
      </c>
      <c r="V38" s="19">
        <v>22</v>
      </c>
    </row>
    <row r="39" spans="2:22" ht="12.75" customHeight="1">
      <c r="B39" s="22" t="s">
        <v>40</v>
      </c>
      <c r="C39" s="22"/>
      <c r="E39" s="17">
        <f t="shared" si="2"/>
        <v>9</v>
      </c>
      <c r="F39" s="8">
        <f t="shared" si="3"/>
        <v>2</v>
      </c>
      <c r="G39" s="8">
        <v>1</v>
      </c>
      <c r="H39" s="8" t="s">
        <v>18</v>
      </c>
      <c r="I39" s="8">
        <v>1</v>
      </c>
      <c r="J39" s="8" t="s">
        <v>18</v>
      </c>
      <c r="K39" s="8" t="s">
        <v>18</v>
      </c>
      <c r="L39" s="8" t="s">
        <v>18</v>
      </c>
      <c r="M39" s="8" t="s">
        <v>18</v>
      </c>
      <c r="N39" s="8" t="s">
        <v>18</v>
      </c>
      <c r="O39" s="8" t="s">
        <v>18</v>
      </c>
      <c r="P39" s="8" t="s">
        <v>50</v>
      </c>
      <c r="Q39" s="8">
        <v>7</v>
      </c>
      <c r="R39" s="8">
        <v>7</v>
      </c>
      <c r="S39" s="8" t="s">
        <v>18</v>
      </c>
      <c r="T39" s="8" t="s">
        <v>18</v>
      </c>
      <c r="U39" s="8" t="s">
        <v>18</v>
      </c>
      <c r="V39" s="8">
        <v>6</v>
      </c>
    </row>
    <row r="40" spans="2:22" ht="12.75" customHeight="1">
      <c r="B40" s="22" t="s">
        <v>41</v>
      </c>
      <c r="C40" s="22"/>
      <c r="E40" s="17">
        <v>3</v>
      </c>
      <c r="F40" s="8" t="s">
        <v>54</v>
      </c>
      <c r="G40" s="8" t="s">
        <v>18</v>
      </c>
      <c r="H40" s="8" t="s">
        <v>18</v>
      </c>
      <c r="I40" s="8" t="s">
        <v>18</v>
      </c>
      <c r="J40" s="8" t="s">
        <v>18</v>
      </c>
      <c r="K40" s="8" t="s">
        <v>18</v>
      </c>
      <c r="L40" s="8" t="s">
        <v>18</v>
      </c>
      <c r="M40" s="8" t="s">
        <v>18</v>
      </c>
      <c r="N40" s="8" t="s">
        <v>18</v>
      </c>
      <c r="O40" s="8" t="s">
        <v>18</v>
      </c>
      <c r="P40" s="8" t="s">
        <v>18</v>
      </c>
      <c r="Q40" s="8">
        <v>3</v>
      </c>
      <c r="R40" s="8">
        <v>3</v>
      </c>
      <c r="S40" s="8" t="s">
        <v>18</v>
      </c>
      <c r="T40" s="8" t="s">
        <v>18</v>
      </c>
      <c r="U40" s="8" t="s">
        <v>18</v>
      </c>
      <c r="V40" s="8">
        <v>1</v>
      </c>
    </row>
    <row r="41" spans="2:22" s="18" customFormat="1" ht="12.75" customHeight="1">
      <c r="B41" s="33" t="s">
        <v>42</v>
      </c>
      <c r="C41" s="33"/>
      <c r="E41" s="17">
        <f t="shared" si="2"/>
        <v>15</v>
      </c>
      <c r="F41" s="19">
        <f t="shared" si="3"/>
        <v>2</v>
      </c>
      <c r="G41" s="19">
        <v>2</v>
      </c>
      <c r="H41" s="19" t="s">
        <v>18</v>
      </c>
      <c r="I41" s="19" t="s">
        <v>18</v>
      </c>
      <c r="J41" s="19" t="s">
        <v>18</v>
      </c>
      <c r="K41" s="19" t="s">
        <v>18</v>
      </c>
      <c r="L41" s="19" t="s">
        <v>18</v>
      </c>
      <c r="M41" s="19" t="s">
        <v>18</v>
      </c>
      <c r="N41" s="19" t="s">
        <v>18</v>
      </c>
      <c r="O41" s="19" t="s">
        <v>18</v>
      </c>
      <c r="P41" s="19" t="s">
        <v>18</v>
      </c>
      <c r="Q41" s="19">
        <v>13</v>
      </c>
      <c r="R41" s="19">
        <v>13</v>
      </c>
      <c r="S41" s="19" t="s">
        <v>18</v>
      </c>
      <c r="T41" s="19" t="s">
        <v>18</v>
      </c>
      <c r="U41" s="19" t="s">
        <v>18</v>
      </c>
      <c r="V41" s="19">
        <v>6</v>
      </c>
    </row>
    <row r="42" spans="2:22" s="18" customFormat="1" ht="12.75" customHeight="1">
      <c r="B42" s="33" t="s">
        <v>43</v>
      </c>
      <c r="C42" s="33"/>
      <c r="E42" s="17">
        <f t="shared" si="2"/>
        <v>5</v>
      </c>
      <c r="F42" s="19">
        <f t="shared" si="3"/>
        <v>3</v>
      </c>
      <c r="G42" s="19" t="s">
        <v>18</v>
      </c>
      <c r="H42" s="19" t="s">
        <v>18</v>
      </c>
      <c r="I42" s="19" t="s">
        <v>18</v>
      </c>
      <c r="J42" s="19">
        <v>1</v>
      </c>
      <c r="K42" s="19" t="s">
        <v>18</v>
      </c>
      <c r="L42" s="19" t="s">
        <v>18</v>
      </c>
      <c r="M42" s="19">
        <v>1</v>
      </c>
      <c r="N42" s="19" t="s">
        <v>18</v>
      </c>
      <c r="O42" s="19" t="s">
        <v>18</v>
      </c>
      <c r="P42" s="19">
        <v>1</v>
      </c>
      <c r="Q42" s="19">
        <v>2</v>
      </c>
      <c r="R42" s="19">
        <v>2</v>
      </c>
      <c r="S42" s="19" t="s">
        <v>18</v>
      </c>
      <c r="T42" s="19" t="s">
        <v>18</v>
      </c>
      <c r="U42" s="19" t="s">
        <v>18</v>
      </c>
      <c r="V42" s="19">
        <v>27</v>
      </c>
    </row>
    <row r="43" spans="2:22" ht="12.75" customHeight="1">
      <c r="B43" s="22" t="s">
        <v>44</v>
      </c>
      <c r="C43" s="22"/>
      <c r="E43" s="17" t="s">
        <v>54</v>
      </c>
      <c r="F43" s="8" t="s">
        <v>54</v>
      </c>
      <c r="G43" s="8" t="s">
        <v>50</v>
      </c>
      <c r="H43" s="8" t="s">
        <v>18</v>
      </c>
      <c r="I43" s="8" t="s">
        <v>18</v>
      </c>
      <c r="J43" s="8" t="s">
        <v>18</v>
      </c>
      <c r="K43" s="8" t="s">
        <v>18</v>
      </c>
      <c r="L43" s="8" t="s">
        <v>18</v>
      </c>
      <c r="M43" s="8" t="s">
        <v>18</v>
      </c>
      <c r="N43" s="8" t="s">
        <v>18</v>
      </c>
      <c r="O43" s="8" t="s">
        <v>18</v>
      </c>
      <c r="P43" s="8" t="s">
        <v>18</v>
      </c>
      <c r="Q43" s="8" t="s">
        <v>53</v>
      </c>
      <c r="R43" s="8" t="s">
        <v>18</v>
      </c>
      <c r="S43" s="8" t="s">
        <v>18</v>
      </c>
      <c r="T43" s="8" t="s">
        <v>18</v>
      </c>
      <c r="U43" s="8" t="s">
        <v>18</v>
      </c>
      <c r="V43" s="8">
        <v>1</v>
      </c>
    </row>
    <row r="44" spans="2:22" ht="12.75" customHeight="1">
      <c r="B44" s="22" t="s">
        <v>45</v>
      </c>
      <c r="C44" s="22"/>
      <c r="E44" s="17">
        <f t="shared" si="2"/>
        <v>1</v>
      </c>
      <c r="F44" s="8">
        <f t="shared" si="3"/>
        <v>1</v>
      </c>
      <c r="G44" s="8">
        <v>1</v>
      </c>
      <c r="H44" s="8" t="s">
        <v>18</v>
      </c>
      <c r="I44" s="8" t="s">
        <v>18</v>
      </c>
      <c r="J44" s="8" t="s">
        <v>18</v>
      </c>
      <c r="K44" s="8" t="s">
        <v>18</v>
      </c>
      <c r="L44" s="8" t="s">
        <v>18</v>
      </c>
      <c r="M44" s="8" t="s">
        <v>18</v>
      </c>
      <c r="N44" s="8" t="s">
        <v>18</v>
      </c>
      <c r="O44" s="8" t="s">
        <v>18</v>
      </c>
      <c r="P44" s="8" t="s">
        <v>18</v>
      </c>
      <c r="Q44" s="8" t="s">
        <v>53</v>
      </c>
      <c r="R44" s="8" t="s">
        <v>18</v>
      </c>
      <c r="S44" s="8" t="s">
        <v>18</v>
      </c>
      <c r="T44" s="8" t="s">
        <v>18</v>
      </c>
      <c r="U44" s="8" t="s">
        <v>18</v>
      </c>
      <c r="V44" s="8" t="s">
        <v>18</v>
      </c>
    </row>
    <row r="45" spans="2:22" ht="12.75" customHeight="1">
      <c r="B45" s="22" t="s">
        <v>46</v>
      </c>
      <c r="C45" s="22"/>
      <c r="E45" s="17">
        <f t="shared" si="2"/>
        <v>7</v>
      </c>
      <c r="F45" s="8">
        <f t="shared" si="3"/>
        <v>2</v>
      </c>
      <c r="G45" s="8">
        <v>2</v>
      </c>
      <c r="H45" s="8" t="s">
        <v>18</v>
      </c>
      <c r="I45" s="8" t="s">
        <v>18</v>
      </c>
      <c r="J45" s="8" t="s">
        <v>18</v>
      </c>
      <c r="K45" s="8" t="s">
        <v>18</v>
      </c>
      <c r="L45" s="8" t="s">
        <v>18</v>
      </c>
      <c r="M45" s="8" t="s">
        <v>18</v>
      </c>
      <c r="N45" s="8" t="s">
        <v>18</v>
      </c>
      <c r="O45" s="8" t="s">
        <v>18</v>
      </c>
      <c r="P45" s="8" t="s">
        <v>18</v>
      </c>
      <c r="Q45" s="8">
        <f>SUM(R45:U45)</f>
        <v>5</v>
      </c>
      <c r="R45" s="8">
        <v>5</v>
      </c>
      <c r="S45" s="8" t="s">
        <v>18</v>
      </c>
      <c r="T45" s="8" t="s">
        <v>18</v>
      </c>
      <c r="U45" s="8" t="s">
        <v>18</v>
      </c>
      <c r="V45" s="8">
        <v>20</v>
      </c>
    </row>
    <row r="46" spans="2:22" ht="12.75" customHeight="1">
      <c r="B46" s="22" t="s">
        <v>47</v>
      </c>
      <c r="C46" s="22"/>
      <c r="E46" s="17">
        <f t="shared" si="2"/>
        <v>5</v>
      </c>
      <c r="F46" s="8">
        <f t="shared" si="3"/>
        <v>5</v>
      </c>
      <c r="G46" s="8">
        <v>4</v>
      </c>
      <c r="H46" s="8" t="s">
        <v>18</v>
      </c>
      <c r="I46" s="8" t="s">
        <v>18</v>
      </c>
      <c r="J46" s="8">
        <v>1</v>
      </c>
      <c r="K46" s="8" t="s">
        <v>18</v>
      </c>
      <c r="L46" s="8" t="s">
        <v>18</v>
      </c>
      <c r="M46" s="8" t="s">
        <v>18</v>
      </c>
      <c r="N46" s="8" t="s">
        <v>18</v>
      </c>
      <c r="O46" s="8" t="s">
        <v>18</v>
      </c>
      <c r="P46" s="8" t="s">
        <v>18</v>
      </c>
      <c r="Q46" s="8" t="s">
        <v>53</v>
      </c>
      <c r="R46" s="8" t="s">
        <v>18</v>
      </c>
      <c r="S46" s="8" t="s">
        <v>18</v>
      </c>
      <c r="T46" s="8" t="s">
        <v>18</v>
      </c>
      <c r="U46" s="8" t="s">
        <v>18</v>
      </c>
      <c r="V46" s="8">
        <v>5</v>
      </c>
    </row>
    <row r="47" spans="2:22" ht="12.75" customHeight="1">
      <c r="B47" s="22" t="s">
        <v>48</v>
      </c>
      <c r="C47" s="22"/>
      <c r="E47" s="17">
        <f t="shared" si="2"/>
        <v>2</v>
      </c>
      <c r="F47" s="8">
        <f t="shared" si="3"/>
        <v>2</v>
      </c>
      <c r="G47" s="8">
        <v>2</v>
      </c>
      <c r="H47" s="8" t="s">
        <v>18</v>
      </c>
      <c r="I47" s="8" t="s">
        <v>18</v>
      </c>
      <c r="J47" s="8" t="s">
        <v>18</v>
      </c>
      <c r="K47" s="8" t="s">
        <v>18</v>
      </c>
      <c r="L47" s="8" t="s">
        <v>18</v>
      </c>
      <c r="M47" s="8" t="s">
        <v>18</v>
      </c>
      <c r="N47" s="8" t="s">
        <v>18</v>
      </c>
      <c r="O47" s="8" t="s">
        <v>18</v>
      </c>
      <c r="P47" s="8" t="s">
        <v>18</v>
      </c>
      <c r="Q47" s="8" t="s">
        <v>53</v>
      </c>
      <c r="R47" s="8" t="s">
        <v>18</v>
      </c>
      <c r="S47" s="8" t="s">
        <v>18</v>
      </c>
      <c r="T47" s="8" t="s">
        <v>18</v>
      </c>
      <c r="U47" s="8" t="s">
        <v>18</v>
      </c>
      <c r="V47" s="8">
        <v>6</v>
      </c>
    </row>
    <row r="48" spans="2:22" ht="12.75" customHeight="1">
      <c r="B48" s="22" t="s">
        <v>49</v>
      </c>
      <c r="C48" s="22"/>
      <c r="E48" s="17">
        <f t="shared" si="2"/>
        <v>6</v>
      </c>
      <c r="F48" s="8">
        <f t="shared" si="3"/>
        <v>4</v>
      </c>
      <c r="G48" s="8">
        <v>2</v>
      </c>
      <c r="H48" s="8" t="s">
        <v>18</v>
      </c>
      <c r="I48" s="8" t="s">
        <v>18</v>
      </c>
      <c r="J48" s="8">
        <v>2</v>
      </c>
      <c r="K48" s="8" t="s">
        <v>18</v>
      </c>
      <c r="L48" s="8" t="s">
        <v>18</v>
      </c>
      <c r="M48" s="8" t="s">
        <v>18</v>
      </c>
      <c r="N48" s="8" t="s">
        <v>18</v>
      </c>
      <c r="O48" s="8" t="s">
        <v>18</v>
      </c>
      <c r="P48" s="8" t="s">
        <v>18</v>
      </c>
      <c r="Q48" s="8">
        <f>SUM(R48:U48)</f>
        <v>2</v>
      </c>
      <c r="R48" s="8">
        <v>2</v>
      </c>
      <c r="S48" s="8" t="s">
        <v>18</v>
      </c>
      <c r="T48" s="8" t="s">
        <v>18</v>
      </c>
      <c r="U48" s="8" t="s">
        <v>18</v>
      </c>
      <c r="V48" s="8">
        <v>9</v>
      </c>
    </row>
    <row r="49" ht="6" customHeight="1" thickBot="1">
      <c r="E49" s="14"/>
    </row>
    <row r="50" spans="1:22" ht="13.5">
      <c r="A50" s="15" t="s">
        <v>55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ht="6.75" customHeight="1"/>
  </sheetData>
  <mergeCells count="44">
    <mergeCell ref="B48:C48"/>
    <mergeCell ref="B44:C44"/>
    <mergeCell ref="B45:C45"/>
    <mergeCell ref="B46:C46"/>
    <mergeCell ref="B47:C47"/>
    <mergeCell ref="B40:C40"/>
    <mergeCell ref="B41:C41"/>
    <mergeCell ref="B42:C42"/>
    <mergeCell ref="B43:C43"/>
    <mergeCell ref="B36:C36"/>
    <mergeCell ref="B37:C37"/>
    <mergeCell ref="B38:C38"/>
    <mergeCell ref="B39:C39"/>
    <mergeCell ref="B32:C32"/>
    <mergeCell ref="B33:C33"/>
    <mergeCell ref="B34:C34"/>
    <mergeCell ref="B35:C35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3:C13"/>
    <mergeCell ref="B15:C15"/>
    <mergeCell ref="B17:C17"/>
    <mergeCell ref="B18:C18"/>
    <mergeCell ref="U3:V3"/>
    <mergeCell ref="A4:D5"/>
    <mergeCell ref="E4:E5"/>
    <mergeCell ref="F4:P4"/>
    <mergeCell ref="Q4:U4"/>
    <mergeCell ref="V4:V5"/>
    <mergeCell ref="B11:C11"/>
    <mergeCell ref="B7:C7"/>
    <mergeCell ref="B8:C8"/>
    <mergeCell ref="B9:C9"/>
    <mergeCell ref="B10:C1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2009-07-13T04:32:50Z</cp:lastPrinted>
  <dcterms:created xsi:type="dcterms:W3CDTF">2001-03-28T00:54:16Z</dcterms:created>
  <dcterms:modified xsi:type="dcterms:W3CDTF">2009-10-09T00:36:24Z</dcterms:modified>
  <cp:category/>
  <cp:version/>
  <cp:contentType/>
  <cp:contentStatus/>
</cp:coreProperties>
</file>