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4" sheetId="1" r:id="rId1"/>
  </sheets>
  <definedNames/>
  <calcPr fullCalcOnLoad="1"/>
</workbook>
</file>

<file path=xl/sharedStrings.xml><?xml version="1.0" encoding="utf-8"?>
<sst xmlns="http://schemas.openxmlformats.org/spreadsheetml/2006/main" count="142" uniqueCount="32">
  <si>
    <t>（３）専修学校学科別生徒数</t>
  </si>
  <si>
    <t>　単位：人</t>
  </si>
  <si>
    <t>区分</t>
  </si>
  <si>
    <t>総計</t>
  </si>
  <si>
    <t>国立</t>
  </si>
  <si>
    <t>公立</t>
  </si>
  <si>
    <t>私立</t>
  </si>
  <si>
    <t>計</t>
  </si>
  <si>
    <t>男</t>
  </si>
  <si>
    <t>女</t>
  </si>
  <si>
    <t>電気・電子</t>
  </si>
  <si>
    <t>-</t>
  </si>
  <si>
    <t>自動車整備</t>
  </si>
  <si>
    <t>情報処理</t>
  </si>
  <si>
    <t>その他</t>
  </si>
  <si>
    <t>看護</t>
  </si>
  <si>
    <t>准看護</t>
  </si>
  <si>
    <t>歯科衛生</t>
  </si>
  <si>
    <t>歯科技工</t>
  </si>
  <si>
    <t>調理</t>
  </si>
  <si>
    <t>理容</t>
  </si>
  <si>
    <t>美容</t>
  </si>
  <si>
    <t>経理・簿記</t>
  </si>
  <si>
    <t>秘書</t>
  </si>
  <si>
    <t>和洋裁</t>
  </si>
  <si>
    <t>編物・手芸</t>
  </si>
  <si>
    <t>美術</t>
  </si>
  <si>
    <t>デザイン</t>
  </si>
  <si>
    <t>外国語</t>
  </si>
  <si>
    <t>　資料：県統計調査課「学校基本調査」</t>
  </si>
  <si>
    <r>
      <t>217．専修学校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各種学校の状況（続き）</t>
    </r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</si>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</sst>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58" fontId="5" fillId="0" borderId="0" xfId="0" applyNumberFormat="1" applyFont="1" applyFill="1" applyAlignment="1">
      <alignment/>
    </xf>
    <xf numFmtId="58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/>
    </xf>
    <xf numFmtId="176" fontId="7" fillId="0" borderId="8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distributed"/>
    </xf>
    <xf numFmtId="0" fontId="9" fillId="0" borderId="0" xfId="0" applyFont="1" applyFill="1" applyAlignment="1">
      <alignment/>
    </xf>
    <xf numFmtId="176" fontId="1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distributed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0" fontId="10" fillId="0" borderId="0" xfId="0" applyFont="1" applyFill="1" applyAlignment="1">
      <alignment/>
    </xf>
    <xf numFmtId="176" fontId="10" fillId="0" borderId="8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130" zoomScaleNormal="130" workbookViewId="0" topLeftCell="A1">
      <selection activeCell="E2" sqref="E2"/>
    </sheetView>
  </sheetViews>
  <sheetFormatPr defaultColWidth="9.00390625" defaultRowHeight="13.5"/>
  <cols>
    <col min="1" max="1" width="0.74609375" style="1" customWidth="1"/>
    <col min="2" max="2" width="1.00390625" style="1" customWidth="1"/>
    <col min="3" max="3" width="7.875" style="1" customWidth="1"/>
    <col min="4" max="4" width="0.74609375" style="1" customWidth="1"/>
    <col min="5" max="16" width="6.375" style="1" customWidth="1"/>
    <col min="17" max="16384" width="9.00390625" style="1" customWidth="1"/>
  </cols>
  <sheetData>
    <row r="1" ht="17.25">
      <c r="G1" s="2" t="s">
        <v>30</v>
      </c>
    </row>
    <row r="2" ht="14.25">
      <c r="H2" s="3" t="s">
        <v>0</v>
      </c>
    </row>
    <row r="3" spans="1:16" ht="11.25" customHeight="1" thickBot="1">
      <c r="A3" s="4" t="s">
        <v>1</v>
      </c>
      <c r="N3" s="5"/>
      <c r="O3" s="6">
        <v>34090</v>
      </c>
      <c r="P3" s="6"/>
    </row>
    <row r="4" spans="1:16" ht="12.75" customHeight="1" thickTop="1">
      <c r="A4" s="7" t="s">
        <v>2</v>
      </c>
      <c r="B4" s="7"/>
      <c r="C4" s="7"/>
      <c r="D4" s="7"/>
      <c r="E4" s="8" t="s">
        <v>3</v>
      </c>
      <c r="F4" s="9"/>
      <c r="G4" s="9"/>
      <c r="H4" s="8" t="s">
        <v>4</v>
      </c>
      <c r="I4" s="9"/>
      <c r="J4" s="9"/>
      <c r="K4" s="8" t="s">
        <v>5</v>
      </c>
      <c r="L4" s="9"/>
      <c r="M4" s="9"/>
      <c r="N4" s="8" t="s">
        <v>6</v>
      </c>
      <c r="O4" s="9"/>
      <c r="P4" s="9"/>
    </row>
    <row r="5" spans="1:16" ht="12.75" customHeight="1">
      <c r="A5" s="10"/>
      <c r="B5" s="10"/>
      <c r="C5" s="10"/>
      <c r="D5" s="10"/>
      <c r="E5" s="11" t="s">
        <v>7</v>
      </c>
      <c r="F5" s="11" t="s">
        <v>8</v>
      </c>
      <c r="G5" s="11" t="s">
        <v>9</v>
      </c>
      <c r="H5" s="11" t="s">
        <v>7</v>
      </c>
      <c r="I5" s="11" t="s">
        <v>8</v>
      </c>
      <c r="J5" s="11" t="s">
        <v>9</v>
      </c>
      <c r="K5" s="11" t="s">
        <v>7</v>
      </c>
      <c r="L5" s="11" t="s">
        <v>8</v>
      </c>
      <c r="M5" s="11" t="s">
        <v>9</v>
      </c>
      <c r="N5" s="11" t="s">
        <v>7</v>
      </c>
      <c r="O5" s="11" t="s">
        <v>8</v>
      </c>
      <c r="P5" s="11" t="s">
        <v>9</v>
      </c>
    </row>
    <row r="6" ht="4.5" customHeight="1">
      <c r="E6" s="12"/>
    </row>
    <row r="7" spans="2:16" s="13" customFormat="1" ht="9.75" customHeight="1">
      <c r="B7" s="14" t="s">
        <v>7</v>
      </c>
      <c r="C7" s="14"/>
      <c r="D7" s="15"/>
      <c r="E7" s="16">
        <f>SUM(E10:E27)</f>
        <v>6816</v>
      </c>
      <c r="F7" s="17">
        <f aca="true" t="shared" si="0" ref="F7:P7">SUM(F10:F27)</f>
        <v>2624</v>
      </c>
      <c r="G7" s="17">
        <f t="shared" si="0"/>
        <v>4192</v>
      </c>
      <c r="H7" s="17">
        <f t="shared" si="0"/>
        <v>162</v>
      </c>
      <c r="I7" s="17">
        <f t="shared" si="0"/>
        <v>1</v>
      </c>
      <c r="J7" s="17">
        <f t="shared" si="0"/>
        <v>161</v>
      </c>
      <c r="K7" s="17">
        <f t="shared" si="0"/>
        <v>1146</v>
      </c>
      <c r="L7" s="17">
        <f t="shared" si="0"/>
        <v>84</v>
      </c>
      <c r="M7" s="17">
        <f t="shared" si="0"/>
        <v>1062</v>
      </c>
      <c r="N7" s="17">
        <f t="shared" si="0"/>
        <v>5508</v>
      </c>
      <c r="O7" s="17">
        <f t="shared" si="0"/>
        <v>2539</v>
      </c>
      <c r="P7" s="17">
        <f t="shared" si="0"/>
        <v>2969</v>
      </c>
    </row>
    <row r="8" spans="2:16" ht="5.25" customHeight="1">
      <c r="B8" s="18"/>
      <c r="C8" s="18"/>
      <c r="D8" s="19"/>
      <c r="E8" s="16">
        <f aca="true" t="shared" si="1" ref="E7:F22">SUM(H8,K8,N8)</f>
        <v>0</v>
      </c>
      <c r="F8" s="17">
        <f t="shared" si="1"/>
        <v>0</v>
      </c>
      <c r="G8" s="17">
        <f aca="true" t="shared" si="2" ref="G8:G27">SUM(J8,M8,P8)</f>
        <v>0</v>
      </c>
      <c r="H8" s="17">
        <f>SUM(I8:J8)</f>
        <v>0</v>
      </c>
      <c r="I8" s="20"/>
      <c r="J8" s="20"/>
      <c r="K8" s="17">
        <f>SUM(L8:M8)</f>
        <v>0</v>
      </c>
      <c r="L8" s="20"/>
      <c r="M8" s="20"/>
      <c r="N8" s="17">
        <f aca="true" t="shared" si="3" ref="N8:N27">SUM(O8:P8)</f>
        <v>0</v>
      </c>
      <c r="O8" s="20"/>
      <c r="P8" s="20"/>
    </row>
    <row r="9" spans="2:16" ht="9.75" customHeight="1">
      <c r="B9" s="21"/>
      <c r="C9" s="21"/>
      <c r="D9" s="19"/>
      <c r="E9" s="16">
        <f t="shared" si="1"/>
        <v>0</v>
      </c>
      <c r="F9" s="17">
        <f t="shared" si="1"/>
        <v>0</v>
      </c>
      <c r="G9" s="17">
        <f t="shared" si="2"/>
        <v>0</v>
      </c>
      <c r="H9" s="17">
        <f>SUM(I9:J9)</f>
        <v>0</v>
      </c>
      <c r="I9" s="20"/>
      <c r="J9" s="20"/>
      <c r="K9" s="17">
        <f>SUM(L9:M9)</f>
        <v>0</v>
      </c>
      <c r="L9" s="20"/>
      <c r="M9" s="20"/>
      <c r="N9" s="17">
        <f t="shared" si="3"/>
        <v>0</v>
      </c>
      <c r="O9" s="20"/>
      <c r="P9" s="20"/>
    </row>
    <row r="10" spans="2:16" s="22" customFormat="1" ht="9.75" customHeight="1">
      <c r="B10" s="23"/>
      <c r="C10" s="23" t="s">
        <v>10</v>
      </c>
      <c r="D10" s="24"/>
      <c r="E10" s="25">
        <f t="shared" si="1"/>
        <v>238</v>
      </c>
      <c r="F10" s="26">
        <f t="shared" si="1"/>
        <v>229</v>
      </c>
      <c r="G10" s="26">
        <f t="shared" si="2"/>
        <v>9</v>
      </c>
      <c r="H10" s="26" t="s">
        <v>31</v>
      </c>
      <c r="I10" s="20" t="s">
        <v>11</v>
      </c>
      <c r="J10" s="20" t="s">
        <v>11</v>
      </c>
      <c r="K10" s="26" t="s">
        <v>31</v>
      </c>
      <c r="L10" s="20" t="s">
        <v>11</v>
      </c>
      <c r="M10" s="20" t="s">
        <v>11</v>
      </c>
      <c r="N10" s="26">
        <f t="shared" si="3"/>
        <v>238</v>
      </c>
      <c r="O10" s="20">
        <v>229</v>
      </c>
      <c r="P10" s="20">
        <v>9</v>
      </c>
    </row>
    <row r="11" spans="2:16" s="22" customFormat="1" ht="9.75" customHeight="1">
      <c r="B11" s="23"/>
      <c r="C11" s="23" t="s">
        <v>12</v>
      </c>
      <c r="D11" s="24"/>
      <c r="E11" s="25">
        <f t="shared" si="1"/>
        <v>264</v>
      </c>
      <c r="F11" s="26">
        <f t="shared" si="1"/>
        <v>260</v>
      </c>
      <c r="G11" s="26">
        <f t="shared" si="2"/>
        <v>4</v>
      </c>
      <c r="H11" s="26" t="s">
        <v>31</v>
      </c>
      <c r="I11" s="20" t="s">
        <v>11</v>
      </c>
      <c r="J11" s="20" t="s">
        <v>11</v>
      </c>
      <c r="K11" s="26" t="s">
        <v>31</v>
      </c>
      <c r="L11" s="20" t="s">
        <v>11</v>
      </c>
      <c r="M11" s="20" t="s">
        <v>11</v>
      </c>
      <c r="N11" s="26">
        <f t="shared" si="3"/>
        <v>264</v>
      </c>
      <c r="O11" s="20">
        <v>260</v>
      </c>
      <c r="P11" s="20">
        <v>4</v>
      </c>
    </row>
    <row r="12" spans="2:16" s="22" customFormat="1" ht="9.75" customHeight="1">
      <c r="B12" s="23"/>
      <c r="C12" s="23" t="s">
        <v>13</v>
      </c>
      <c r="D12" s="24"/>
      <c r="E12" s="25">
        <f t="shared" si="1"/>
        <v>954</v>
      </c>
      <c r="F12" s="26">
        <f t="shared" si="1"/>
        <v>544</v>
      </c>
      <c r="G12" s="26">
        <f t="shared" si="2"/>
        <v>410</v>
      </c>
      <c r="H12" s="26" t="s">
        <v>31</v>
      </c>
      <c r="I12" s="20" t="s">
        <v>11</v>
      </c>
      <c r="J12" s="20" t="s">
        <v>11</v>
      </c>
      <c r="K12" s="26" t="s">
        <v>31</v>
      </c>
      <c r="L12" s="20" t="s">
        <v>31</v>
      </c>
      <c r="M12" s="20" t="s">
        <v>31</v>
      </c>
      <c r="N12" s="26">
        <f t="shared" si="3"/>
        <v>954</v>
      </c>
      <c r="O12" s="20">
        <v>544</v>
      </c>
      <c r="P12" s="20">
        <v>410</v>
      </c>
    </row>
    <row r="13" spans="2:16" s="22" customFormat="1" ht="9.75" customHeight="1">
      <c r="B13" s="23"/>
      <c r="C13" s="23" t="s">
        <v>15</v>
      </c>
      <c r="D13" s="24"/>
      <c r="E13" s="25">
        <f t="shared" si="1"/>
        <v>1412</v>
      </c>
      <c r="F13" s="26">
        <f t="shared" si="1"/>
        <v>47</v>
      </c>
      <c r="G13" s="26">
        <f t="shared" si="2"/>
        <v>1365</v>
      </c>
      <c r="H13" s="26">
        <f>SUM(I13:J13)</f>
        <v>126</v>
      </c>
      <c r="I13" s="20">
        <v>1</v>
      </c>
      <c r="J13" s="20">
        <v>125</v>
      </c>
      <c r="K13" s="26">
        <f>SUM(L13:M13)</f>
        <v>914</v>
      </c>
      <c r="L13" s="20">
        <v>28</v>
      </c>
      <c r="M13" s="20">
        <v>886</v>
      </c>
      <c r="N13" s="26">
        <f t="shared" si="3"/>
        <v>372</v>
      </c>
      <c r="O13" s="20">
        <v>18</v>
      </c>
      <c r="P13" s="20">
        <v>354</v>
      </c>
    </row>
    <row r="14" spans="2:16" s="22" customFormat="1" ht="9.75" customHeight="1">
      <c r="B14" s="23"/>
      <c r="C14" s="23" t="s">
        <v>16</v>
      </c>
      <c r="D14" s="24"/>
      <c r="E14" s="25">
        <f t="shared" si="1"/>
        <v>36</v>
      </c>
      <c r="F14" s="26">
        <f t="shared" si="1"/>
        <v>0</v>
      </c>
      <c r="G14" s="26">
        <f t="shared" si="2"/>
        <v>36</v>
      </c>
      <c r="H14" s="26">
        <f>SUM(I14:J14)</f>
        <v>36</v>
      </c>
      <c r="I14" s="20" t="s">
        <v>31</v>
      </c>
      <c r="J14" s="20">
        <v>36</v>
      </c>
      <c r="K14" s="26" t="s">
        <v>31</v>
      </c>
      <c r="L14" s="20" t="s">
        <v>11</v>
      </c>
      <c r="M14" s="20" t="s">
        <v>11</v>
      </c>
      <c r="N14" s="26" t="s">
        <v>31</v>
      </c>
      <c r="O14" s="20" t="s">
        <v>31</v>
      </c>
      <c r="P14" s="20" t="s">
        <v>11</v>
      </c>
    </row>
    <row r="15" spans="2:16" s="22" customFormat="1" ht="9.75" customHeight="1">
      <c r="B15" s="23"/>
      <c r="C15" s="23" t="s">
        <v>17</v>
      </c>
      <c r="D15" s="24"/>
      <c r="E15" s="25">
        <f t="shared" si="1"/>
        <v>222</v>
      </c>
      <c r="F15" s="26">
        <f t="shared" si="1"/>
        <v>0</v>
      </c>
      <c r="G15" s="26">
        <f t="shared" si="2"/>
        <v>222</v>
      </c>
      <c r="H15" s="26" t="s">
        <v>31</v>
      </c>
      <c r="I15" s="20" t="s">
        <v>11</v>
      </c>
      <c r="J15" s="20" t="s">
        <v>11</v>
      </c>
      <c r="K15" s="26">
        <f>SUM(L15:M15)</f>
        <v>54</v>
      </c>
      <c r="L15" s="20" t="s">
        <v>11</v>
      </c>
      <c r="M15" s="20">
        <v>54</v>
      </c>
      <c r="N15" s="26">
        <f t="shared" si="3"/>
        <v>168</v>
      </c>
      <c r="O15" s="20" t="s">
        <v>31</v>
      </c>
      <c r="P15" s="20">
        <v>168</v>
      </c>
    </row>
    <row r="16" spans="2:16" s="22" customFormat="1" ht="9.75" customHeight="1">
      <c r="B16" s="23"/>
      <c r="C16" s="23" t="s">
        <v>18</v>
      </c>
      <c r="D16" s="24"/>
      <c r="E16" s="25">
        <f t="shared" si="1"/>
        <v>58</v>
      </c>
      <c r="F16" s="26">
        <f t="shared" si="1"/>
        <v>27</v>
      </c>
      <c r="G16" s="26">
        <f t="shared" si="2"/>
        <v>31</v>
      </c>
      <c r="H16" s="26" t="s">
        <v>31</v>
      </c>
      <c r="I16" s="20" t="s">
        <v>11</v>
      </c>
      <c r="J16" s="20" t="s">
        <v>11</v>
      </c>
      <c r="K16" s="26">
        <f>SUM(L16:M16)</f>
        <v>58</v>
      </c>
      <c r="L16" s="20">
        <v>27</v>
      </c>
      <c r="M16" s="20">
        <v>31</v>
      </c>
      <c r="N16" s="26" t="s">
        <v>31</v>
      </c>
      <c r="O16" s="20" t="s">
        <v>31</v>
      </c>
      <c r="P16" s="20" t="s">
        <v>11</v>
      </c>
    </row>
    <row r="17" spans="2:16" s="22" customFormat="1" ht="9.75" customHeight="1">
      <c r="B17" s="23"/>
      <c r="C17" s="23" t="s">
        <v>19</v>
      </c>
      <c r="D17" s="24"/>
      <c r="E17" s="25">
        <f t="shared" si="1"/>
        <v>967</v>
      </c>
      <c r="F17" s="26">
        <f t="shared" si="1"/>
        <v>444</v>
      </c>
      <c r="G17" s="26">
        <f t="shared" si="2"/>
        <v>523</v>
      </c>
      <c r="H17" s="26" t="s">
        <v>31</v>
      </c>
      <c r="I17" s="20" t="s">
        <v>11</v>
      </c>
      <c r="J17" s="20" t="s">
        <v>11</v>
      </c>
      <c r="K17" s="26" t="s">
        <v>31</v>
      </c>
      <c r="L17" s="20" t="s">
        <v>11</v>
      </c>
      <c r="M17" s="20" t="s">
        <v>11</v>
      </c>
      <c r="N17" s="26">
        <f t="shared" si="3"/>
        <v>967</v>
      </c>
      <c r="O17" s="20">
        <v>444</v>
      </c>
      <c r="P17" s="20">
        <v>523</v>
      </c>
    </row>
    <row r="18" spans="2:16" s="22" customFormat="1" ht="9.75" customHeight="1">
      <c r="B18" s="23"/>
      <c r="C18" s="23" t="s">
        <v>20</v>
      </c>
      <c r="D18" s="24"/>
      <c r="E18" s="25">
        <f t="shared" si="1"/>
        <v>21</v>
      </c>
      <c r="F18" s="26">
        <f t="shared" si="1"/>
        <v>18</v>
      </c>
      <c r="G18" s="26">
        <f t="shared" si="2"/>
        <v>3</v>
      </c>
      <c r="H18" s="26" t="s">
        <v>31</v>
      </c>
      <c r="I18" s="20" t="s">
        <v>11</v>
      </c>
      <c r="J18" s="20" t="s">
        <v>11</v>
      </c>
      <c r="K18" s="26">
        <f>SUM(L18:M18)</f>
        <v>21</v>
      </c>
      <c r="L18" s="20">
        <v>18</v>
      </c>
      <c r="M18" s="20">
        <v>3</v>
      </c>
      <c r="N18" s="26" t="s">
        <v>31</v>
      </c>
      <c r="O18" s="20" t="s">
        <v>31</v>
      </c>
      <c r="P18" s="20" t="s">
        <v>31</v>
      </c>
    </row>
    <row r="19" spans="2:16" s="22" customFormat="1" ht="9.75" customHeight="1">
      <c r="B19" s="23"/>
      <c r="C19" s="23" t="s">
        <v>21</v>
      </c>
      <c r="D19" s="24"/>
      <c r="E19" s="25">
        <f t="shared" si="1"/>
        <v>56</v>
      </c>
      <c r="F19" s="26">
        <f t="shared" si="1"/>
        <v>11</v>
      </c>
      <c r="G19" s="26">
        <f t="shared" si="2"/>
        <v>45</v>
      </c>
      <c r="H19" s="26" t="s">
        <v>31</v>
      </c>
      <c r="I19" s="20" t="s">
        <v>11</v>
      </c>
      <c r="J19" s="20" t="s">
        <v>11</v>
      </c>
      <c r="K19" s="26">
        <f>SUM(L19:M19)</f>
        <v>56</v>
      </c>
      <c r="L19" s="20">
        <v>11</v>
      </c>
      <c r="M19" s="20">
        <v>45</v>
      </c>
      <c r="N19" s="26" t="s">
        <v>31</v>
      </c>
      <c r="O19" s="20" t="s">
        <v>31</v>
      </c>
      <c r="P19" s="20" t="s">
        <v>31</v>
      </c>
    </row>
    <row r="20" spans="2:16" s="22" customFormat="1" ht="9.75" customHeight="1">
      <c r="B20" s="23"/>
      <c r="C20" s="23" t="s">
        <v>22</v>
      </c>
      <c r="D20" s="24"/>
      <c r="E20" s="25">
        <f t="shared" si="1"/>
        <v>123</v>
      </c>
      <c r="F20" s="26">
        <f t="shared" si="1"/>
        <v>90</v>
      </c>
      <c r="G20" s="26">
        <f t="shared" si="2"/>
        <v>33</v>
      </c>
      <c r="H20" s="26" t="s">
        <v>31</v>
      </c>
      <c r="I20" s="20" t="s">
        <v>11</v>
      </c>
      <c r="J20" s="20" t="s">
        <v>11</v>
      </c>
      <c r="K20" s="26" t="s">
        <v>31</v>
      </c>
      <c r="L20" s="20" t="s">
        <v>11</v>
      </c>
      <c r="M20" s="20" t="s">
        <v>11</v>
      </c>
      <c r="N20" s="26">
        <f t="shared" si="3"/>
        <v>123</v>
      </c>
      <c r="O20" s="20">
        <v>90</v>
      </c>
      <c r="P20" s="20">
        <v>33</v>
      </c>
    </row>
    <row r="21" spans="2:16" s="22" customFormat="1" ht="9.75" customHeight="1">
      <c r="B21" s="23"/>
      <c r="C21" s="23" t="s">
        <v>23</v>
      </c>
      <c r="D21" s="24"/>
      <c r="E21" s="25">
        <f t="shared" si="1"/>
        <v>273</v>
      </c>
      <c r="F21" s="26">
        <f t="shared" si="1"/>
        <v>0</v>
      </c>
      <c r="G21" s="26">
        <f t="shared" si="2"/>
        <v>273</v>
      </c>
      <c r="H21" s="26" t="s">
        <v>31</v>
      </c>
      <c r="I21" s="20" t="s">
        <v>11</v>
      </c>
      <c r="J21" s="20" t="s">
        <v>11</v>
      </c>
      <c r="K21" s="26" t="s">
        <v>31</v>
      </c>
      <c r="L21" s="20" t="s">
        <v>11</v>
      </c>
      <c r="M21" s="20" t="s">
        <v>11</v>
      </c>
      <c r="N21" s="26">
        <f t="shared" si="3"/>
        <v>273</v>
      </c>
      <c r="O21" s="20" t="s">
        <v>31</v>
      </c>
      <c r="P21" s="20">
        <v>273</v>
      </c>
    </row>
    <row r="22" spans="2:16" s="22" customFormat="1" ht="9.75" customHeight="1">
      <c r="B22" s="23"/>
      <c r="C22" s="23" t="s">
        <v>24</v>
      </c>
      <c r="D22" s="24"/>
      <c r="E22" s="25">
        <f t="shared" si="1"/>
        <v>883</v>
      </c>
      <c r="F22" s="26">
        <f t="shared" si="1"/>
        <v>24</v>
      </c>
      <c r="G22" s="26">
        <f t="shared" si="2"/>
        <v>859</v>
      </c>
      <c r="H22" s="26" t="s">
        <v>31</v>
      </c>
      <c r="I22" s="20" t="s">
        <v>11</v>
      </c>
      <c r="J22" s="20" t="s">
        <v>11</v>
      </c>
      <c r="K22" s="26" t="s">
        <v>31</v>
      </c>
      <c r="L22" s="20" t="s">
        <v>11</v>
      </c>
      <c r="M22" s="20" t="s">
        <v>11</v>
      </c>
      <c r="N22" s="26">
        <f t="shared" si="3"/>
        <v>883</v>
      </c>
      <c r="O22" s="20">
        <v>24</v>
      </c>
      <c r="P22" s="20">
        <v>859</v>
      </c>
    </row>
    <row r="23" spans="2:16" s="22" customFormat="1" ht="9.75" customHeight="1">
      <c r="B23" s="23"/>
      <c r="C23" s="23" t="s">
        <v>25</v>
      </c>
      <c r="D23" s="24"/>
      <c r="E23" s="25">
        <f aca="true" t="shared" si="4" ref="E23:F27">SUM(H23,K23,N23)</f>
        <v>14</v>
      </c>
      <c r="F23" s="26">
        <f t="shared" si="4"/>
        <v>0</v>
      </c>
      <c r="G23" s="26">
        <f t="shared" si="2"/>
        <v>14</v>
      </c>
      <c r="H23" s="26" t="s">
        <v>31</v>
      </c>
      <c r="I23" s="20" t="s">
        <v>11</v>
      </c>
      <c r="J23" s="20" t="s">
        <v>11</v>
      </c>
      <c r="K23" s="26" t="s">
        <v>31</v>
      </c>
      <c r="L23" s="20" t="s">
        <v>11</v>
      </c>
      <c r="M23" s="20" t="s">
        <v>11</v>
      </c>
      <c r="N23" s="26">
        <f t="shared" si="3"/>
        <v>14</v>
      </c>
      <c r="O23" s="20" t="s">
        <v>31</v>
      </c>
      <c r="P23" s="20">
        <v>14</v>
      </c>
    </row>
    <row r="24" spans="2:16" s="22" customFormat="1" ht="9.75" customHeight="1">
      <c r="B24" s="23"/>
      <c r="C24" s="23" t="s">
        <v>26</v>
      </c>
      <c r="D24" s="24"/>
      <c r="E24" s="25">
        <f t="shared" si="4"/>
        <v>85</v>
      </c>
      <c r="F24" s="26">
        <f t="shared" si="4"/>
        <v>54</v>
      </c>
      <c r="G24" s="26">
        <f t="shared" si="2"/>
        <v>31</v>
      </c>
      <c r="H24" s="26" t="s">
        <v>31</v>
      </c>
      <c r="I24" s="20" t="s">
        <v>11</v>
      </c>
      <c r="J24" s="20" t="s">
        <v>11</v>
      </c>
      <c r="K24" s="26" t="s">
        <v>31</v>
      </c>
      <c r="L24" s="20" t="s">
        <v>11</v>
      </c>
      <c r="M24" s="20" t="s">
        <v>11</v>
      </c>
      <c r="N24" s="26">
        <f t="shared" si="3"/>
        <v>85</v>
      </c>
      <c r="O24" s="20">
        <v>54</v>
      </c>
      <c r="P24" s="20">
        <v>31</v>
      </c>
    </row>
    <row r="25" spans="2:16" s="22" customFormat="1" ht="9.75" customHeight="1">
      <c r="B25" s="23"/>
      <c r="C25" s="23" t="s">
        <v>27</v>
      </c>
      <c r="D25" s="24"/>
      <c r="E25" s="25">
        <f t="shared" si="4"/>
        <v>129</v>
      </c>
      <c r="F25" s="26">
        <f t="shared" si="4"/>
        <v>81</v>
      </c>
      <c r="G25" s="26">
        <f t="shared" si="2"/>
        <v>48</v>
      </c>
      <c r="H25" s="26" t="s">
        <v>31</v>
      </c>
      <c r="I25" s="20" t="s">
        <v>11</v>
      </c>
      <c r="J25" s="20" t="s">
        <v>11</v>
      </c>
      <c r="K25" s="26" t="s">
        <v>31</v>
      </c>
      <c r="L25" s="20" t="s">
        <v>31</v>
      </c>
      <c r="M25" s="20" t="s">
        <v>31</v>
      </c>
      <c r="N25" s="26">
        <f t="shared" si="3"/>
        <v>129</v>
      </c>
      <c r="O25" s="20">
        <v>81</v>
      </c>
      <c r="P25" s="20">
        <v>48</v>
      </c>
    </row>
    <row r="26" spans="2:16" s="22" customFormat="1" ht="9.75" customHeight="1">
      <c r="B26" s="23"/>
      <c r="C26" s="23" t="s">
        <v>28</v>
      </c>
      <c r="D26" s="24"/>
      <c r="E26" s="25">
        <f t="shared" si="4"/>
        <v>13</v>
      </c>
      <c r="F26" s="26">
        <f t="shared" si="4"/>
        <v>8</v>
      </c>
      <c r="G26" s="26">
        <f t="shared" si="2"/>
        <v>5</v>
      </c>
      <c r="H26" s="26" t="s">
        <v>31</v>
      </c>
      <c r="I26" s="20" t="s">
        <v>11</v>
      </c>
      <c r="J26" s="20" t="s">
        <v>11</v>
      </c>
      <c r="K26" s="26" t="s">
        <v>31</v>
      </c>
      <c r="L26" s="20" t="s">
        <v>11</v>
      </c>
      <c r="M26" s="20" t="s">
        <v>31</v>
      </c>
      <c r="N26" s="26">
        <f t="shared" si="3"/>
        <v>13</v>
      </c>
      <c r="O26" s="20">
        <v>8</v>
      </c>
      <c r="P26" s="20">
        <v>5</v>
      </c>
    </row>
    <row r="27" spans="2:16" s="22" customFormat="1" ht="9.75" customHeight="1">
      <c r="B27" s="23"/>
      <c r="C27" s="23" t="s">
        <v>14</v>
      </c>
      <c r="D27" s="24"/>
      <c r="E27" s="25">
        <f t="shared" si="4"/>
        <v>1068</v>
      </c>
      <c r="F27" s="26">
        <f t="shared" si="4"/>
        <v>787</v>
      </c>
      <c r="G27" s="26">
        <f t="shared" si="2"/>
        <v>281</v>
      </c>
      <c r="H27" s="26" t="s">
        <v>31</v>
      </c>
      <c r="I27" s="20" t="s">
        <v>11</v>
      </c>
      <c r="J27" s="20" t="s">
        <v>11</v>
      </c>
      <c r="K27" s="26">
        <f>SUM(L27:M27)</f>
        <v>43</v>
      </c>
      <c r="L27" s="20" t="s">
        <v>11</v>
      </c>
      <c r="M27" s="20">
        <v>43</v>
      </c>
      <c r="N27" s="26">
        <f t="shared" si="3"/>
        <v>1025</v>
      </c>
      <c r="O27" s="20">
        <v>787</v>
      </c>
      <c r="P27" s="20">
        <v>238</v>
      </c>
    </row>
    <row r="28" ht="5.25" customHeight="1" thickBot="1">
      <c r="E28" s="27"/>
    </row>
    <row r="29" spans="1:16" ht="13.5">
      <c r="A29" s="28" t="s">
        <v>29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</sheetData>
  <mergeCells count="8">
    <mergeCell ref="B9:C9"/>
    <mergeCell ref="O3:P3"/>
    <mergeCell ref="B7:C7"/>
    <mergeCell ref="A4:D5"/>
    <mergeCell ref="E4:G4"/>
    <mergeCell ref="H4:J4"/>
    <mergeCell ref="K4:M4"/>
    <mergeCell ref="N4:P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2009-04-21T07:42:28Z</cp:lastPrinted>
  <dcterms:created xsi:type="dcterms:W3CDTF">2001-04-23T04:46:33Z</dcterms:created>
  <dcterms:modified xsi:type="dcterms:W3CDTF">2009-11-25T07:17:05Z</dcterms:modified>
  <cp:category/>
  <cp:version/>
  <cp:contentType/>
  <cp:contentStatus/>
</cp:coreProperties>
</file>