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0" sheetId="1" r:id="rId1"/>
  </sheets>
  <definedNames>
    <definedName name="_xlnm.Print_Area" localSheetId="0">'300'!$A$1:$S$70</definedName>
  </definedNames>
  <calcPr fullCalcOnLoad="1"/>
</workbook>
</file>

<file path=xl/sharedStrings.xml><?xml version="1.0" encoding="utf-8"?>
<sst xmlns="http://schemas.openxmlformats.org/spreadsheetml/2006/main" count="225" uniqueCount="81">
  <si>
    <t>　１４　サ　　ー　　ビ　　ス　　業</t>
  </si>
  <si>
    <t>区分</t>
  </si>
  <si>
    <t>事業所数</t>
  </si>
  <si>
    <t>従業者数</t>
  </si>
  <si>
    <t>万円</t>
  </si>
  <si>
    <t>Ａ</t>
  </si>
  <si>
    <t>Ｂ</t>
  </si>
  <si>
    <t>男</t>
  </si>
  <si>
    <t>女</t>
  </si>
  <si>
    <t>常用雇用者数</t>
  </si>
  <si>
    <t>１事業所
当 た り</t>
  </si>
  <si>
    <t>事業収入額</t>
  </si>
  <si>
    <t>１事業所当たり
事業収入額</t>
  </si>
  <si>
    <t>人</t>
  </si>
  <si>
    <t>非営利的サービス業（83,87,88,90-95)</t>
  </si>
  <si>
    <t>協同組合（他に分類されないもの）</t>
  </si>
  <si>
    <t>農林水産業等協同組合（他に分類されないもの）</t>
  </si>
  <si>
    <t>事業協同組合（他に分類されないもの）</t>
  </si>
  <si>
    <t>医療業（※病院を除く）</t>
  </si>
  <si>
    <t>助産所</t>
  </si>
  <si>
    <t>療術業</t>
  </si>
  <si>
    <t>看護業</t>
  </si>
  <si>
    <t>歯科技工所</t>
  </si>
  <si>
    <t>その他の医療関連サービス業</t>
  </si>
  <si>
    <t>健康相談施設</t>
  </si>
  <si>
    <t>その他の保健衛生</t>
  </si>
  <si>
    <t>保健衛生</t>
  </si>
  <si>
    <t>宗教</t>
  </si>
  <si>
    <t>神道系宗教</t>
  </si>
  <si>
    <t>仏教系宗教</t>
  </si>
  <si>
    <t>キリスト教系宗教</t>
  </si>
  <si>
    <t>その他の宗教</t>
  </si>
  <si>
    <t>教育（※学校を除く）</t>
  </si>
  <si>
    <t>社会教育</t>
  </si>
  <si>
    <t>公民館</t>
  </si>
  <si>
    <t>図書館</t>
  </si>
  <si>
    <t>博物館,美術館</t>
  </si>
  <si>
    <t>動物園,植物園,水族館</t>
  </si>
  <si>
    <t>その他の社会教育</t>
  </si>
  <si>
    <t>その他の教育施設</t>
  </si>
  <si>
    <t>社会保険,社会福祉</t>
  </si>
  <si>
    <t>社会保険事業団体</t>
  </si>
  <si>
    <t>児童福祉事業</t>
  </si>
  <si>
    <t>保育所</t>
  </si>
  <si>
    <t>その他の児童福祉事業</t>
  </si>
  <si>
    <t>老人福祉事業</t>
  </si>
  <si>
    <t>精神薄弱・身体障害者福祉事業</t>
  </si>
  <si>
    <t>更生保護事業</t>
  </si>
  <si>
    <t>その他の社会保険,社会福祉</t>
  </si>
  <si>
    <t>学術研究機関</t>
  </si>
  <si>
    <t>自然科学研究所</t>
  </si>
  <si>
    <t>人文科学研究所</t>
  </si>
  <si>
    <t>経済団体</t>
  </si>
  <si>
    <t>労働団体</t>
  </si>
  <si>
    <t>学術・文化団体</t>
  </si>
  <si>
    <t>政治団体</t>
  </si>
  <si>
    <t>他に分類されない非営利団体</t>
  </si>
  <si>
    <t>その他のサービス業</t>
  </si>
  <si>
    <t>集会場</t>
  </si>
  <si>
    <t>と畜場</t>
  </si>
  <si>
    <t>他に分類されないサービス業</t>
  </si>
  <si>
    <r>
      <t>(</t>
    </r>
    <r>
      <rPr>
        <sz val="11"/>
        <rFont val="ＭＳ Ｐゴシック"/>
        <family val="3"/>
      </rPr>
      <t>2)非</t>
    </r>
    <r>
      <rPr>
        <sz val="11"/>
        <rFont val="ＭＳ Ｐゴシック"/>
        <family val="3"/>
      </rPr>
      <t>営利的サービス業</t>
    </r>
  </si>
  <si>
    <t>平成元年7月1日</t>
  </si>
  <si>
    <t>-</t>
  </si>
  <si>
    <t>-</t>
  </si>
  <si>
    <t>X</t>
  </si>
  <si>
    <t>X</t>
  </si>
  <si>
    <t>-</t>
  </si>
  <si>
    <t>Ｂ</t>
  </si>
  <si>
    <t>-</t>
  </si>
  <si>
    <t>Ｃ</t>
  </si>
  <si>
    <t>Ｄ</t>
  </si>
  <si>
    <t>-</t>
  </si>
  <si>
    <t>Ｅ</t>
  </si>
  <si>
    <t>-</t>
  </si>
  <si>
    <t>X</t>
  </si>
  <si>
    <t>-</t>
  </si>
  <si>
    <t>-</t>
  </si>
  <si>
    <t>-</t>
  </si>
  <si>
    <t>-</t>
  </si>
  <si>
    <t xml:space="preserve"> 149． 産業小分類別事業所数・男女別従業者数及び  常用雇用者数並びに事業収入額(総額、１事業所当たり)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</si>
</sst>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  <numFmt numFmtId="184" formatCode="0.00_ "/>
    <numFmt numFmtId="185" formatCode="0_ "/>
  </numFmts>
  <fonts count="9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7" fillId="0" borderId="3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176" fontId="3" fillId="0" borderId="3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4" fillId="0" borderId="10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4" fillId="0" borderId="9" xfId="0" applyNumberFormat="1" applyFont="1" applyBorder="1" applyAlignment="1">
      <alignment horizontal="distributed" vertical="center" wrapText="1"/>
    </xf>
    <xf numFmtId="177" fontId="4" fillId="0" borderId="14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9"/>
  <sheetViews>
    <sheetView tabSelected="1" zoomScale="125" zoomScaleNormal="125" workbookViewId="0" topLeftCell="A1">
      <selection activeCell="I3" sqref="I3"/>
    </sheetView>
  </sheetViews>
  <sheetFormatPr defaultColWidth="9.00390625" defaultRowHeight="13.5"/>
  <cols>
    <col min="1" max="1" width="1.00390625" style="1" customWidth="1"/>
    <col min="2" max="2" width="0.74609375" style="1" customWidth="1"/>
    <col min="3" max="4" width="2.00390625" style="1" customWidth="1"/>
    <col min="5" max="5" width="1.75390625" style="1" customWidth="1"/>
    <col min="6" max="6" width="0.5" style="1" customWidth="1"/>
    <col min="7" max="7" width="26.125" style="1" customWidth="1"/>
    <col min="8" max="8" width="0.6171875" style="1" customWidth="1"/>
    <col min="9" max="12" width="12.125" style="1" customWidth="1"/>
    <col min="13" max="13" width="12.125" style="37" customWidth="1"/>
    <col min="14" max="14" width="13.625" style="1" customWidth="1"/>
    <col min="15" max="16" width="13.125" style="1" customWidth="1"/>
    <col min="17" max="17" width="13.625" style="37" customWidth="1"/>
    <col min="18" max="19" width="15.375" style="1" customWidth="1"/>
    <col min="20" max="16384" width="9.00390625" style="1" customWidth="1"/>
  </cols>
  <sheetData>
    <row r="1" ht="21">
      <c r="K1" s="2" t="s">
        <v>0</v>
      </c>
    </row>
    <row r="2" spans="5:9" ht="17.25">
      <c r="E2" s="3"/>
      <c r="G2" s="3"/>
      <c r="I2" s="3" t="s">
        <v>80</v>
      </c>
    </row>
    <row r="3" spans="5:15" ht="17.25">
      <c r="E3" s="3"/>
      <c r="G3" s="3"/>
      <c r="I3" s="3"/>
      <c r="L3" s="46" t="s">
        <v>61</v>
      </c>
      <c r="M3" s="47"/>
      <c r="N3" s="47"/>
      <c r="O3" s="47"/>
    </row>
    <row r="4" spans="3:19" ht="14.25" thickBot="1">
      <c r="C4" s="4"/>
      <c r="D4" s="4"/>
      <c r="E4" s="4"/>
      <c r="F4" s="5"/>
      <c r="S4" s="8" t="s">
        <v>62</v>
      </c>
    </row>
    <row r="5" spans="2:19" ht="12" customHeight="1" thickTop="1">
      <c r="B5" s="51" t="s">
        <v>1</v>
      </c>
      <c r="C5" s="51"/>
      <c r="D5" s="51"/>
      <c r="E5" s="51"/>
      <c r="F5" s="51"/>
      <c r="G5" s="51"/>
      <c r="H5" s="51"/>
      <c r="I5" s="54" t="s">
        <v>2</v>
      </c>
      <c r="J5" s="54" t="s">
        <v>3</v>
      </c>
      <c r="K5" s="6"/>
      <c r="L5" s="34"/>
      <c r="M5" s="44"/>
      <c r="N5" s="51" t="s">
        <v>9</v>
      </c>
      <c r="O5" s="34"/>
      <c r="P5" s="34"/>
      <c r="Q5" s="38"/>
      <c r="R5" s="54" t="s">
        <v>11</v>
      </c>
      <c r="S5" s="54" t="s">
        <v>12</v>
      </c>
    </row>
    <row r="6" spans="2:19" ht="13.5" customHeight="1">
      <c r="B6" s="52"/>
      <c r="C6" s="52"/>
      <c r="D6" s="52"/>
      <c r="E6" s="52"/>
      <c r="F6" s="52"/>
      <c r="G6" s="52"/>
      <c r="H6" s="52"/>
      <c r="I6" s="55"/>
      <c r="J6" s="55"/>
      <c r="K6" s="32"/>
      <c r="L6" s="31"/>
      <c r="M6" s="59" t="s">
        <v>10</v>
      </c>
      <c r="N6" s="52"/>
      <c r="O6" s="35"/>
      <c r="P6" s="32"/>
      <c r="Q6" s="57" t="s">
        <v>10</v>
      </c>
      <c r="R6" s="55"/>
      <c r="S6" s="55"/>
    </row>
    <row r="7" spans="2:19" ht="13.5">
      <c r="B7" s="53"/>
      <c r="C7" s="53"/>
      <c r="D7" s="53"/>
      <c r="E7" s="53"/>
      <c r="F7" s="53"/>
      <c r="G7" s="53"/>
      <c r="H7" s="53"/>
      <c r="I7" s="56"/>
      <c r="J7" s="56"/>
      <c r="K7" s="33" t="s">
        <v>7</v>
      </c>
      <c r="L7" s="33" t="s">
        <v>8</v>
      </c>
      <c r="M7" s="58"/>
      <c r="N7" s="53"/>
      <c r="O7" s="33" t="s">
        <v>7</v>
      </c>
      <c r="P7" s="33" t="s">
        <v>8</v>
      </c>
      <c r="Q7" s="58"/>
      <c r="R7" s="56"/>
      <c r="S7" s="56"/>
    </row>
    <row r="8" spans="3:19" ht="10.5" customHeight="1">
      <c r="C8" s="5"/>
      <c r="D8" s="5"/>
      <c r="E8" s="5"/>
      <c r="F8" s="5"/>
      <c r="I8" s="7"/>
      <c r="J8" s="8" t="s">
        <v>13</v>
      </c>
      <c r="K8" s="8" t="s">
        <v>13</v>
      </c>
      <c r="L8" s="8" t="s">
        <v>13</v>
      </c>
      <c r="M8" s="23" t="s">
        <v>13</v>
      </c>
      <c r="N8" s="8" t="s">
        <v>13</v>
      </c>
      <c r="O8" s="8" t="s">
        <v>13</v>
      </c>
      <c r="P8" s="8" t="s">
        <v>13</v>
      </c>
      <c r="Q8" s="23" t="s">
        <v>13</v>
      </c>
      <c r="R8" s="8" t="s">
        <v>4</v>
      </c>
      <c r="S8" s="8" t="s">
        <v>4</v>
      </c>
    </row>
    <row r="9" spans="3:19" s="9" customFormat="1" ht="11.25" customHeight="1">
      <c r="C9" s="48" t="s">
        <v>14</v>
      </c>
      <c r="D9" s="49"/>
      <c r="E9" s="49"/>
      <c r="F9" s="49"/>
      <c r="G9" s="49"/>
      <c r="I9" s="11">
        <v>5459</v>
      </c>
      <c r="J9" s="12">
        <v>29457</v>
      </c>
      <c r="K9" s="12">
        <f>SUM(K11,K15,K22,K26,K32,K41,K51,K55,K62)</f>
        <v>16384</v>
      </c>
      <c r="L9" s="12">
        <f>SUM(L11,L15,L22,L26,L32,L41,L51,L55,L62)</f>
        <v>13074</v>
      </c>
      <c r="M9" s="36">
        <v>5.4</v>
      </c>
      <c r="N9" s="12">
        <v>21687</v>
      </c>
      <c r="O9" s="12">
        <f>SUM(O11,O15,O22,O26,O32,O41,O51,O55,O62)</f>
        <v>11561</v>
      </c>
      <c r="P9" s="12">
        <v>10126</v>
      </c>
      <c r="Q9" s="36">
        <v>4</v>
      </c>
      <c r="R9" s="12">
        <v>533539</v>
      </c>
      <c r="S9" s="12">
        <v>9773</v>
      </c>
    </row>
    <row r="10" spans="3:19" ht="10.5" customHeight="1">
      <c r="C10" s="5"/>
      <c r="D10" s="5"/>
      <c r="E10" s="5"/>
      <c r="F10" s="5"/>
      <c r="G10" s="13"/>
      <c r="I10" s="14"/>
      <c r="J10" s="20"/>
      <c r="K10" s="15"/>
      <c r="L10" s="15"/>
      <c r="M10" s="43"/>
      <c r="N10" s="15"/>
      <c r="O10" s="15"/>
      <c r="P10" s="16"/>
      <c r="Q10" s="43"/>
      <c r="R10" s="15"/>
      <c r="S10" s="15"/>
    </row>
    <row r="11" spans="3:19" s="9" customFormat="1" ht="11.25" customHeight="1">
      <c r="C11" s="10">
        <v>83</v>
      </c>
      <c r="D11" s="10"/>
      <c r="E11" s="48" t="s">
        <v>15</v>
      </c>
      <c r="F11" s="49"/>
      <c r="G11" s="49"/>
      <c r="I11" s="17">
        <v>860</v>
      </c>
      <c r="J11" s="18">
        <f>SUM(K11:L11)</f>
        <v>12618</v>
      </c>
      <c r="K11" s="45">
        <v>8278</v>
      </c>
      <c r="L11" s="45">
        <v>4340</v>
      </c>
      <c r="M11" s="36">
        <v>14.7</v>
      </c>
      <c r="N11" s="45">
        <f>SUM(O11:P11)</f>
        <v>11407</v>
      </c>
      <c r="O11" s="45">
        <v>7388</v>
      </c>
      <c r="P11" s="45">
        <v>4019</v>
      </c>
      <c r="Q11" s="36">
        <v>13.3</v>
      </c>
      <c r="R11" s="45">
        <v>394627</v>
      </c>
      <c r="S11" s="45">
        <v>45896</v>
      </c>
    </row>
    <row r="12" spans="3:19" s="5" customFormat="1" ht="11.25" customHeight="1">
      <c r="C12" s="50">
        <v>831</v>
      </c>
      <c r="D12" s="50"/>
      <c r="G12" s="13" t="s">
        <v>16</v>
      </c>
      <c r="I12" s="19">
        <v>628</v>
      </c>
      <c r="J12" s="20">
        <f aca="true" t="shared" si="0" ref="J12:J63">SUM(K12:L12)</f>
        <v>11908</v>
      </c>
      <c r="K12" s="20">
        <v>7920</v>
      </c>
      <c r="L12" s="20">
        <v>3988</v>
      </c>
      <c r="M12" s="23">
        <v>19</v>
      </c>
      <c r="N12" s="42">
        <v>10830</v>
      </c>
      <c r="O12" s="20">
        <v>7127</v>
      </c>
      <c r="P12" s="21">
        <v>3702</v>
      </c>
      <c r="Q12" s="43">
        <v>17.2</v>
      </c>
      <c r="R12" s="20">
        <v>378145</v>
      </c>
      <c r="S12" s="20">
        <v>60223</v>
      </c>
    </row>
    <row r="13" spans="3:19" s="5" customFormat="1" ht="11.25" customHeight="1">
      <c r="C13" s="50">
        <v>832</v>
      </c>
      <c r="D13" s="50"/>
      <c r="G13" s="13" t="s">
        <v>17</v>
      </c>
      <c r="I13" s="19">
        <v>232</v>
      </c>
      <c r="J13" s="20">
        <f t="shared" si="0"/>
        <v>709</v>
      </c>
      <c r="K13" s="20">
        <v>357</v>
      </c>
      <c r="L13" s="20">
        <v>352</v>
      </c>
      <c r="M13" s="23">
        <v>3.1</v>
      </c>
      <c r="N13" s="42">
        <f aca="true" t="shared" si="1" ref="N13:N63">SUM(O13:P13)</f>
        <v>577</v>
      </c>
      <c r="O13" s="20">
        <v>261</v>
      </c>
      <c r="P13" s="21">
        <v>316</v>
      </c>
      <c r="Q13" s="43">
        <v>2.5</v>
      </c>
      <c r="R13" s="20">
        <v>16482</v>
      </c>
      <c r="S13" s="20">
        <v>7107</v>
      </c>
    </row>
    <row r="14" spans="3:19" ht="10.5" customHeight="1">
      <c r="C14" s="5"/>
      <c r="D14" s="5"/>
      <c r="E14" s="5"/>
      <c r="F14" s="5"/>
      <c r="G14" s="13"/>
      <c r="I14" s="19"/>
      <c r="J14" s="20">
        <f t="shared" si="0"/>
        <v>0</v>
      </c>
      <c r="K14" s="20"/>
      <c r="L14" s="20"/>
      <c r="M14" s="23"/>
      <c r="N14" s="45">
        <f t="shared" si="1"/>
        <v>0</v>
      </c>
      <c r="O14" s="20"/>
      <c r="P14" s="23"/>
      <c r="Q14" s="23"/>
      <c r="R14" s="20"/>
      <c r="S14" s="20"/>
    </row>
    <row r="15" spans="3:19" s="9" customFormat="1" ht="11.25" customHeight="1">
      <c r="C15" s="10">
        <v>87</v>
      </c>
      <c r="D15" s="10"/>
      <c r="E15" s="48" t="s">
        <v>18</v>
      </c>
      <c r="F15" s="49"/>
      <c r="G15" s="49"/>
      <c r="I15" s="17">
        <v>1275</v>
      </c>
      <c r="J15" s="18">
        <f t="shared" si="0"/>
        <v>3451</v>
      </c>
      <c r="K15" s="18">
        <v>1783</v>
      </c>
      <c r="L15" s="18">
        <v>1668</v>
      </c>
      <c r="M15" s="36">
        <v>2.7</v>
      </c>
      <c r="N15" s="45">
        <f t="shared" si="1"/>
        <v>1419</v>
      </c>
      <c r="O15" s="18">
        <v>582</v>
      </c>
      <c r="P15" s="18">
        <v>837</v>
      </c>
      <c r="Q15" s="36">
        <v>1.1</v>
      </c>
      <c r="R15" s="18">
        <v>13117</v>
      </c>
      <c r="S15" s="18">
        <v>1029</v>
      </c>
    </row>
    <row r="16" spans="3:19" s="5" customFormat="1" ht="11.25" customHeight="1">
      <c r="C16" s="50">
        <v>874</v>
      </c>
      <c r="D16" s="50"/>
      <c r="G16" s="13" t="s">
        <v>19</v>
      </c>
      <c r="I16" s="19">
        <v>49</v>
      </c>
      <c r="J16" s="20">
        <v>79</v>
      </c>
      <c r="K16" s="20">
        <v>2</v>
      </c>
      <c r="L16" s="20">
        <v>76</v>
      </c>
      <c r="M16" s="23">
        <v>1.6</v>
      </c>
      <c r="N16" s="20" t="s">
        <v>63</v>
      </c>
      <c r="O16" s="20" t="s">
        <v>63</v>
      </c>
      <c r="P16" s="42" t="s">
        <v>63</v>
      </c>
      <c r="Q16" s="43">
        <v>0</v>
      </c>
      <c r="R16" s="20">
        <v>202</v>
      </c>
      <c r="S16" s="20">
        <v>408</v>
      </c>
    </row>
    <row r="17" spans="3:19" s="5" customFormat="1" ht="11.25" customHeight="1">
      <c r="C17" s="50">
        <v>875</v>
      </c>
      <c r="D17" s="50"/>
      <c r="G17" s="13" t="s">
        <v>20</v>
      </c>
      <c r="I17" s="19">
        <v>1143</v>
      </c>
      <c r="J17" s="20">
        <f t="shared" si="0"/>
        <v>2853</v>
      </c>
      <c r="K17" s="20">
        <v>1468</v>
      </c>
      <c r="L17" s="20">
        <v>1385</v>
      </c>
      <c r="M17" s="23">
        <v>2.5</v>
      </c>
      <c r="N17" s="42">
        <f t="shared" si="1"/>
        <v>1099</v>
      </c>
      <c r="O17" s="22">
        <v>399</v>
      </c>
      <c r="P17" s="21">
        <v>700</v>
      </c>
      <c r="Q17" s="43">
        <v>1</v>
      </c>
      <c r="R17" s="20">
        <v>9004</v>
      </c>
      <c r="S17" s="22">
        <v>787</v>
      </c>
    </row>
    <row r="18" spans="3:19" s="5" customFormat="1" ht="11.25" customHeight="1">
      <c r="C18" s="50">
        <v>876</v>
      </c>
      <c r="D18" s="50"/>
      <c r="G18" s="13" t="s">
        <v>21</v>
      </c>
      <c r="I18" s="19" t="s">
        <v>64</v>
      </c>
      <c r="J18" s="20" t="s">
        <v>64</v>
      </c>
      <c r="K18" s="20" t="s">
        <v>64</v>
      </c>
      <c r="L18" s="20" t="s">
        <v>64</v>
      </c>
      <c r="M18" s="20" t="s">
        <v>64</v>
      </c>
      <c r="N18" s="20" t="s">
        <v>64</v>
      </c>
      <c r="O18" s="20" t="s">
        <v>64</v>
      </c>
      <c r="P18" s="20" t="s">
        <v>64</v>
      </c>
      <c r="Q18" s="20" t="s">
        <v>64</v>
      </c>
      <c r="R18" s="20" t="s">
        <v>64</v>
      </c>
      <c r="S18" s="20" t="s">
        <v>64</v>
      </c>
    </row>
    <row r="19" spans="3:19" s="5" customFormat="1" ht="11.25" customHeight="1">
      <c r="C19" s="50">
        <v>877</v>
      </c>
      <c r="D19" s="50"/>
      <c r="G19" s="13" t="s">
        <v>22</v>
      </c>
      <c r="I19" s="19">
        <v>68</v>
      </c>
      <c r="J19" s="20">
        <f t="shared" si="0"/>
        <v>213</v>
      </c>
      <c r="K19" s="20">
        <v>138</v>
      </c>
      <c r="L19" s="20">
        <v>75</v>
      </c>
      <c r="M19" s="23">
        <v>3.1</v>
      </c>
      <c r="N19" s="42">
        <f t="shared" si="1"/>
        <v>102</v>
      </c>
      <c r="O19" s="22">
        <v>47</v>
      </c>
      <c r="P19" s="21">
        <v>55</v>
      </c>
      <c r="Q19" s="43">
        <v>1.5</v>
      </c>
      <c r="R19" s="20">
        <v>750</v>
      </c>
      <c r="S19" s="20">
        <v>1106</v>
      </c>
    </row>
    <row r="20" spans="3:19" s="5" customFormat="1" ht="11.25" customHeight="1">
      <c r="C20" s="50">
        <v>879</v>
      </c>
      <c r="D20" s="50"/>
      <c r="G20" s="13" t="s">
        <v>23</v>
      </c>
      <c r="I20" s="19">
        <v>14</v>
      </c>
      <c r="J20" s="20">
        <v>306</v>
      </c>
      <c r="K20" s="20">
        <v>175</v>
      </c>
      <c r="L20" s="20">
        <v>132</v>
      </c>
      <c r="M20" s="23">
        <v>21.8</v>
      </c>
      <c r="N20" s="42">
        <f t="shared" si="1"/>
        <v>219</v>
      </c>
      <c r="O20" s="20">
        <v>136</v>
      </c>
      <c r="P20" s="21">
        <v>83</v>
      </c>
      <c r="Q20" s="43">
        <v>15.5</v>
      </c>
      <c r="R20" s="20">
        <v>3161</v>
      </c>
      <c r="S20" s="20">
        <v>22470</v>
      </c>
    </row>
    <row r="21" spans="3:19" ht="10.5" customHeight="1">
      <c r="C21" s="5"/>
      <c r="D21" s="5"/>
      <c r="E21" s="5"/>
      <c r="F21" s="5"/>
      <c r="G21" s="13"/>
      <c r="I21" s="19"/>
      <c r="J21" s="20">
        <f t="shared" si="0"/>
        <v>0</v>
      </c>
      <c r="K21" s="20"/>
      <c r="L21" s="20"/>
      <c r="M21" s="23"/>
      <c r="N21" s="45">
        <f t="shared" si="1"/>
        <v>0</v>
      </c>
      <c r="O21" s="20"/>
      <c r="P21" s="23"/>
      <c r="Q21" s="23"/>
      <c r="R21" s="20"/>
      <c r="S21" s="20"/>
    </row>
    <row r="22" spans="3:19" s="9" customFormat="1" ht="11.25" customHeight="1">
      <c r="C22" s="10">
        <v>88</v>
      </c>
      <c r="D22" s="10"/>
      <c r="E22" s="48" t="s">
        <v>26</v>
      </c>
      <c r="F22" s="49"/>
      <c r="G22" s="49"/>
      <c r="I22" s="17">
        <v>5</v>
      </c>
      <c r="J22" s="18">
        <f t="shared" si="0"/>
        <v>162</v>
      </c>
      <c r="K22" s="18">
        <v>86</v>
      </c>
      <c r="L22" s="18">
        <v>76</v>
      </c>
      <c r="M22" s="36">
        <v>32.6</v>
      </c>
      <c r="N22" s="45">
        <v>133</v>
      </c>
      <c r="O22" s="18">
        <v>83</v>
      </c>
      <c r="P22" s="18">
        <v>51</v>
      </c>
      <c r="Q22" s="36">
        <v>26.8</v>
      </c>
      <c r="R22" s="18">
        <v>666</v>
      </c>
      <c r="S22" s="18">
        <v>13410</v>
      </c>
    </row>
    <row r="23" spans="3:19" s="5" customFormat="1" ht="11.25" customHeight="1">
      <c r="C23" s="50">
        <v>882</v>
      </c>
      <c r="D23" s="50"/>
      <c r="G23" s="13" t="s">
        <v>24</v>
      </c>
      <c r="I23" s="19">
        <v>2</v>
      </c>
      <c r="J23" s="20" t="s">
        <v>65</v>
      </c>
      <c r="K23" s="20" t="s">
        <v>65</v>
      </c>
      <c r="L23" s="20" t="s">
        <v>65</v>
      </c>
      <c r="M23" s="20" t="s">
        <v>65</v>
      </c>
      <c r="N23" s="20" t="s">
        <v>65</v>
      </c>
      <c r="O23" s="20" t="s">
        <v>65</v>
      </c>
      <c r="P23" s="20" t="s">
        <v>65</v>
      </c>
      <c r="Q23" s="20" t="s">
        <v>65</v>
      </c>
      <c r="R23" s="20" t="s">
        <v>65</v>
      </c>
      <c r="S23" s="20" t="s">
        <v>65</v>
      </c>
    </row>
    <row r="24" spans="3:19" s="5" customFormat="1" ht="11.25" customHeight="1">
      <c r="C24" s="50">
        <v>889</v>
      </c>
      <c r="D24" s="50"/>
      <c r="G24" s="13" t="s">
        <v>25</v>
      </c>
      <c r="I24" s="19">
        <v>3</v>
      </c>
      <c r="J24" s="20" t="s">
        <v>66</v>
      </c>
      <c r="K24" s="20" t="s">
        <v>66</v>
      </c>
      <c r="L24" s="20" t="s">
        <v>66</v>
      </c>
      <c r="M24" s="20" t="s">
        <v>66</v>
      </c>
      <c r="N24" s="20" t="s">
        <v>66</v>
      </c>
      <c r="O24" s="20" t="s">
        <v>66</v>
      </c>
      <c r="P24" s="20" t="s">
        <v>66</v>
      </c>
      <c r="Q24" s="20" t="s">
        <v>66</v>
      </c>
      <c r="R24" s="20" t="s">
        <v>66</v>
      </c>
      <c r="S24" s="20" t="s">
        <v>66</v>
      </c>
    </row>
    <row r="25" spans="3:19" ht="10.5" customHeight="1">
      <c r="C25" s="5"/>
      <c r="D25" s="5"/>
      <c r="E25" s="5"/>
      <c r="F25" s="5"/>
      <c r="G25" s="13"/>
      <c r="I25" s="19"/>
      <c r="J25" s="20">
        <f t="shared" si="0"/>
        <v>0</v>
      </c>
      <c r="K25" s="20"/>
      <c r="L25" s="20"/>
      <c r="M25" s="23"/>
      <c r="N25" s="45">
        <f t="shared" si="1"/>
        <v>0</v>
      </c>
      <c r="O25" s="20"/>
      <c r="P25" s="23"/>
      <c r="Q25" s="23"/>
      <c r="R25" s="20"/>
      <c r="S25" s="20"/>
    </row>
    <row r="26" spans="3:19" s="9" customFormat="1" ht="11.25" customHeight="1">
      <c r="C26" s="10">
        <v>90</v>
      </c>
      <c r="D26" s="10"/>
      <c r="E26" s="48" t="s">
        <v>27</v>
      </c>
      <c r="F26" s="49"/>
      <c r="G26" s="49"/>
      <c r="I26" s="17">
        <f>SUM(I27:I30)</f>
        <v>2360</v>
      </c>
      <c r="J26" s="18">
        <v>6174</v>
      </c>
      <c r="K26" s="18">
        <v>3179</v>
      </c>
      <c r="L26" s="18">
        <v>2994</v>
      </c>
      <c r="M26" s="36">
        <v>2.6</v>
      </c>
      <c r="N26" s="45">
        <f t="shared" si="1"/>
        <v>2546</v>
      </c>
      <c r="O26" s="18">
        <v>917</v>
      </c>
      <c r="P26" s="18">
        <v>1629</v>
      </c>
      <c r="Q26" s="36">
        <v>1.1</v>
      </c>
      <c r="R26" s="18">
        <v>19311</v>
      </c>
      <c r="S26" s="18">
        <v>818</v>
      </c>
    </row>
    <row r="27" spans="3:19" s="5" customFormat="1" ht="11.25" customHeight="1">
      <c r="C27" s="50">
        <v>901</v>
      </c>
      <c r="D27" s="50"/>
      <c r="G27" s="13" t="s">
        <v>28</v>
      </c>
      <c r="I27" s="19">
        <v>177</v>
      </c>
      <c r="J27" s="20">
        <f t="shared" si="0"/>
        <v>559</v>
      </c>
      <c r="K27" s="20">
        <v>345</v>
      </c>
      <c r="L27" s="20">
        <v>214</v>
      </c>
      <c r="M27" s="23">
        <v>3.2</v>
      </c>
      <c r="N27" s="42">
        <f t="shared" si="1"/>
        <v>210</v>
      </c>
      <c r="O27" s="20">
        <v>88</v>
      </c>
      <c r="P27" s="21">
        <v>122</v>
      </c>
      <c r="Q27" s="43">
        <v>1.2</v>
      </c>
      <c r="R27" s="20">
        <v>2861</v>
      </c>
      <c r="S27" s="20">
        <v>1620</v>
      </c>
    </row>
    <row r="28" spans="3:19" s="5" customFormat="1" ht="11.25" customHeight="1">
      <c r="C28" s="50">
        <v>902</v>
      </c>
      <c r="D28" s="50"/>
      <c r="G28" s="13" t="s">
        <v>29</v>
      </c>
      <c r="I28" s="19">
        <v>1928</v>
      </c>
      <c r="J28" s="20">
        <f t="shared" si="0"/>
        <v>4743</v>
      </c>
      <c r="K28" s="20">
        <v>2350</v>
      </c>
      <c r="L28" s="20">
        <v>2393</v>
      </c>
      <c r="M28" s="23">
        <v>2.5</v>
      </c>
      <c r="N28" s="42">
        <f t="shared" si="1"/>
        <v>1748</v>
      </c>
      <c r="O28" s="20">
        <v>543</v>
      </c>
      <c r="P28" s="20">
        <v>1205</v>
      </c>
      <c r="Q28" s="23">
        <v>0.9</v>
      </c>
      <c r="R28" s="20">
        <v>10916</v>
      </c>
      <c r="S28" s="20">
        <v>566</v>
      </c>
    </row>
    <row r="29" spans="3:19" s="5" customFormat="1" ht="11.25" customHeight="1">
      <c r="C29" s="50">
        <v>903</v>
      </c>
      <c r="D29" s="50"/>
      <c r="G29" s="13" t="s">
        <v>30</v>
      </c>
      <c r="I29" s="19">
        <v>38</v>
      </c>
      <c r="J29" s="20">
        <f t="shared" si="0"/>
        <v>85</v>
      </c>
      <c r="K29" s="20">
        <v>40</v>
      </c>
      <c r="L29" s="20">
        <v>45</v>
      </c>
      <c r="M29" s="23">
        <v>2.3</v>
      </c>
      <c r="N29" s="42">
        <f t="shared" si="1"/>
        <v>40</v>
      </c>
      <c r="O29" s="20">
        <v>10</v>
      </c>
      <c r="P29" s="20">
        <v>30</v>
      </c>
      <c r="Q29" s="23">
        <v>1.1</v>
      </c>
      <c r="R29" s="20">
        <v>177</v>
      </c>
      <c r="S29" s="20">
        <v>471</v>
      </c>
    </row>
    <row r="30" spans="3:19" s="5" customFormat="1" ht="11.25" customHeight="1">
      <c r="C30" s="50">
        <v>909</v>
      </c>
      <c r="D30" s="50"/>
      <c r="G30" s="13" t="s">
        <v>31</v>
      </c>
      <c r="I30" s="19">
        <v>217</v>
      </c>
      <c r="J30" s="20">
        <v>786</v>
      </c>
      <c r="K30" s="20">
        <v>444</v>
      </c>
      <c r="L30" s="20">
        <v>343</v>
      </c>
      <c r="M30" s="23">
        <v>3.6</v>
      </c>
      <c r="N30" s="42">
        <v>548</v>
      </c>
      <c r="O30" s="20">
        <v>276</v>
      </c>
      <c r="P30" s="20">
        <v>271</v>
      </c>
      <c r="Q30" s="23">
        <v>2.5</v>
      </c>
      <c r="R30" s="20">
        <v>5356</v>
      </c>
      <c r="S30" s="20">
        <v>2464</v>
      </c>
    </row>
    <row r="31" spans="3:19" ht="10.5" customHeight="1">
      <c r="C31" s="5"/>
      <c r="D31" s="5"/>
      <c r="E31" s="5"/>
      <c r="F31" s="5"/>
      <c r="G31" s="13"/>
      <c r="I31" s="19"/>
      <c r="J31" s="20">
        <f t="shared" si="0"/>
        <v>0</v>
      </c>
      <c r="K31" s="20"/>
      <c r="L31" s="20"/>
      <c r="M31" s="23"/>
      <c r="N31" s="45">
        <f t="shared" si="1"/>
        <v>0</v>
      </c>
      <c r="O31" s="20"/>
      <c r="P31" s="23"/>
      <c r="Q31" s="23"/>
      <c r="R31" s="20"/>
      <c r="S31" s="20"/>
    </row>
    <row r="32" spans="3:19" s="9" customFormat="1" ht="11.25" customHeight="1">
      <c r="C32" s="10">
        <v>91</v>
      </c>
      <c r="D32" s="10"/>
      <c r="E32" s="48" t="s">
        <v>32</v>
      </c>
      <c r="F32" s="49"/>
      <c r="G32" s="49"/>
      <c r="I32" s="17">
        <v>148</v>
      </c>
      <c r="J32" s="18">
        <v>1334</v>
      </c>
      <c r="K32" s="18">
        <v>790</v>
      </c>
      <c r="L32" s="18">
        <v>545</v>
      </c>
      <c r="M32" s="36">
        <v>9</v>
      </c>
      <c r="N32" s="45">
        <f t="shared" si="1"/>
        <v>1126</v>
      </c>
      <c r="O32" s="18">
        <v>684</v>
      </c>
      <c r="P32" s="18">
        <v>442</v>
      </c>
      <c r="Q32" s="36">
        <v>7.6</v>
      </c>
      <c r="R32" s="18">
        <v>8088</v>
      </c>
      <c r="S32" s="18">
        <v>5483</v>
      </c>
    </row>
    <row r="33" spans="3:19" s="5" customFormat="1" ht="11.25" customHeight="1">
      <c r="C33" s="50">
        <v>918</v>
      </c>
      <c r="D33" s="50"/>
      <c r="G33" s="13" t="s">
        <v>33</v>
      </c>
      <c r="I33" s="19">
        <v>83</v>
      </c>
      <c r="J33" s="20">
        <f t="shared" si="0"/>
        <v>283</v>
      </c>
      <c r="K33" s="20">
        <v>94</v>
      </c>
      <c r="L33" s="20">
        <v>189</v>
      </c>
      <c r="M33" s="43">
        <v>3.4</v>
      </c>
      <c r="N33" s="42">
        <f t="shared" si="1"/>
        <v>197</v>
      </c>
      <c r="O33" s="20">
        <v>48</v>
      </c>
      <c r="P33" s="20">
        <v>149</v>
      </c>
      <c r="Q33" s="43">
        <v>2.4</v>
      </c>
      <c r="R33" s="20">
        <v>1336</v>
      </c>
      <c r="S33" s="20">
        <v>1605</v>
      </c>
    </row>
    <row r="34" spans="4:19" s="5" customFormat="1" ht="11.25" customHeight="1">
      <c r="D34" s="5">
        <v>91</v>
      </c>
      <c r="E34" s="5" t="s">
        <v>5</v>
      </c>
      <c r="G34" s="13" t="s">
        <v>34</v>
      </c>
      <c r="I34" s="19" t="s">
        <v>67</v>
      </c>
      <c r="J34" s="20" t="s">
        <v>67</v>
      </c>
      <c r="K34" s="20" t="s">
        <v>67</v>
      </c>
      <c r="L34" s="20" t="s">
        <v>67</v>
      </c>
      <c r="M34" s="20" t="s">
        <v>67</v>
      </c>
      <c r="N34" s="20" t="s">
        <v>67</v>
      </c>
      <c r="O34" s="20" t="s">
        <v>67</v>
      </c>
      <c r="P34" s="20" t="s">
        <v>67</v>
      </c>
      <c r="Q34" s="20" t="s">
        <v>67</v>
      </c>
      <c r="R34" s="20" t="s">
        <v>67</v>
      </c>
      <c r="S34" s="20" t="s">
        <v>67</v>
      </c>
    </row>
    <row r="35" spans="4:19" s="5" customFormat="1" ht="11.25" customHeight="1">
      <c r="D35" s="5">
        <v>91</v>
      </c>
      <c r="E35" s="5" t="s">
        <v>68</v>
      </c>
      <c r="G35" s="13" t="s">
        <v>35</v>
      </c>
      <c r="I35" s="19" t="s">
        <v>69</v>
      </c>
      <c r="J35" s="20" t="s">
        <v>69</v>
      </c>
      <c r="K35" s="20" t="s">
        <v>69</v>
      </c>
      <c r="L35" s="20" t="s">
        <v>69</v>
      </c>
      <c r="M35" s="20" t="s">
        <v>69</v>
      </c>
      <c r="N35" s="20" t="s">
        <v>69</v>
      </c>
      <c r="O35" s="20" t="s">
        <v>69</v>
      </c>
      <c r="P35" s="20" t="s">
        <v>69</v>
      </c>
      <c r="Q35" s="20" t="s">
        <v>69</v>
      </c>
      <c r="R35" s="20" t="s">
        <v>69</v>
      </c>
      <c r="S35" s="20" t="s">
        <v>69</v>
      </c>
    </row>
    <row r="36" spans="4:19" s="5" customFormat="1" ht="11.25" customHeight="1">
      <c r="D36" s="5">
        <v>91</v>
      </c>
      <c r="E36" s="5" t="s">
        <v>70</v>
      </c>
      <c r="G36" s="13" t="s">
        <v>36</v>
      </c>
      <c r="I36" s="19">
        <v>53</v>
      </c>
      <c r="J36" s="20">
        <f t="shared" si="0"/>
        <v>223</v>
      </c>
      <c r="K36" s="20">
        <v>94</v>
      </c>
      <c r="L36" s="20">
        <v>129</v>
      </c>
      <c r="M36" s="23">
        <v>4.2</v>
      </c>
      <c r="N36" s="42">
        <f t="shared" si="1"/>
        <v>136</v>
      </c>
      <c r="O36" s="20">
        <v>48</v>
      </c>
      <c r="P36" s="42">
        <v>88</v>
      </c>
      <c r="Q36" s="43">
        <v>2.6</v>
      </c>
      <c r="R36" s="20">
        <v>1204</v>
      </c>
      <c r="S36" s="20">
        <v>2274</v>
      </c>
    </row>
    <row r="37" spans="4:23" s="5" customFormat="1" ht="11.25" customHeight="1">
      <c r="D37" s="5">
        <v>91</v>
      </c>
      <c r="E37" s="5" t="s">
        <v>71</v>
      </c>
      <c r="G37" s="13" t="s">
        <v>37</v>
      </c>
      <c r="I37" s="19" t="s">
        <v>72</v>
      </c>
      <c r="J37" s="20" t="s">
        <v>72</v>
      </c>
      <c r="K37" s="20" t="s">
        <v>72</v>
      </c>
      <c r="L37" s="20" t="s">
        <v>72</v>
      </c>
      <c r="M37" s="20" t="s">
        <v>72</v>
      </c>
      <c r="N37" s="20" t="s">
        <v>72</v>
      </c>
      <c r="O37" s="20" t="s">
        <v>72</v>
      </c>
      <c r="P37" s="20" t="s">
        <v>72</v>
      </c>
      <c r="Q37" s="20" t="s">
        <v>72</v>
      </c>
      <c r="R37" s="20" t="s">
        <v>72</v>
      </c>
      <c r="S37" s="20" t="s">
        <v>72</v>
      </c>
      <c r="T37" s="20"/>
      <c r="U37" s="20"/>
      <c r="V37" s="20"/>
      <c r="W37" s="20"/>
    </row>
    <row r="38" spans="4:19" s="5" customFormat="1" ht="11.25" customHeight="1">
      <c r="D38" s="5">
        <v>91</v>
      </c>
      <c r="E38" s="5" t="s">
        <v>73</v>
      </c>
      <c r="G38" s="13" t="s">
        <v>38</v>
      </c>
      <c r="I38" s="19">
        <v>30</v>
      </c>
      <c r="J38" s="20">
        <f t="shared" si="0"/>
        <v>61</v>
      </c>
      <c r="K38" s="20" t="s">
        <v>74</v>
      </c>
      <c r="L38" s="20">
        <v>61</v>
      </c>
      <c r="M38" s="23">
        <v>2</v>
      </c>
      <c r="N38" s="42">
        <f t="shared" si="1"/>
        <v>61</v>
      </c>
      <c r="O38" s="20" t="s">
        <v>74</v>
      </c>
      <c r="P38" s="21">
        <v>61</v>
      </c>
      <c r="Q38" s="43">
        <v>2</v>
      </c>
      <c r="R38" s="20">
        <v>132</v>
      </c>
      <c r="S38" s="20">
        <v>436</v>
      </c>
    </row>
    <row r="39" spans="3:19" s="5" customFormat="1" ht="11.25" customHeight="1">
      <c r="C39" s="50">
        <v>919</v>
      </c>
      <c r="D39" s="50"/>
      <c r="G39" s="13" t="s">
        <v>39</v>
      </c>
      <c r="I39" s="19">
        <v>64</v>
      </c>
      <c r="J39" s="20">
        <f t="shared" si="0"/>
        <v>1051</v>
      </c>
      <c r="K39" s="20">
        <v>696</v>
      </c>
      <c r="L39" s="20">
        <v>355</v>
      </c>
      <c r="M39" s="23">
        <v>16.4</v>
      </c>
      <c r="N39" s="42">
        <f t="shared" si="1"/>
        <v>929</v>
      </c>
      <c r="O39" s="20">
        <v>636</v>
      </c>
      <c r="P39" s="21">
        <v>293</v>
      </c>
      <c r="Q39" s="43">
        <v>14.5</v>
      </c>
      <c r="R39" s="20">
        <v>6752</v>
      </c>
      <c r="S39" s="20">
        <v>10511</v>
      </c>
    </row>
    <row r="40" spans="3:19" ht="10.5" customHeight="1">
      <c r="C40" s="5"/>
      <c r="D40" s="5"/>
      <c r="E40" s="5"/>
      <c r="F40" s="5"/>
      <c r="G40" s="13"/>
      <c r="H40" s="5"/>
      <c r="I40" s="19"/>
      <c r="J40" s="20">
        <f t="shared" si="0"/>
        <v>0</v>
      </c>
      <c r="K40" s="20"/>
      <c r="L40" s="20"/>
      <c r="M40" s="23"/>
      <c r="N40" s="45">
        <f t="shared" si="1"/>
        <v>0</v>
      </c>
      <c r="O40" s="20"/>
      <c r="P40" s="23"/>
      <c r="Q40" s="23"/>
      <c r="R40" s="20"/>
      <c r="S40" s="20"/>
    </row>
    <row r="41" spans="3:19" s="9" customFormat="1" ht="11.25" customHeight="1">
      <c r="C41" s="10">
        <v>92</v>
      </c>
      <c r="D41" s="10"/>
      <c r="E41" s="48" t="s">
        <v>40</v>
      </c>
      <c r="F41" s="49"/>
      <c r="G41" s="49"/>
      <c r="H41" s="10"/>
      <c r="I41" s="17">
        <v>245</v>
      </c>
      <c r="J41" s="18">
        <f t="shared" si="0"/>
        <v>2963</v>
      </c>
      <c r="K41" s="18">
        <v>679</v>
      </c>
      <c r="L41" s="18">
        <v>2284</v>
      </c>
      <c r="M41" s="24">
        <v>12.1</v>
      </c>
      <c r="N41" s="45">
        <v>2680</v>
      </c>
      <c r="O41" s="18">
        <v>566</v>
      </c>
      <c r="P41" s="18">
        <v>2115</v>
      </c>
      <c r="Q41" s="36">
        <v>10.9</v>
      </c>
      <c r="R41" s="18">
        <v>65191</v>
      </c>
      <c r="S41" s="18">
        <v>26574</v>
      </c>
    </row>
    <row r="42" spans="3:19" s="5" customFormat="1" ht="11.25" customHeight="1">
      <c r="C42" s="50">
        <v>921</v>
      </c>
      <c r="D42" s="50"/>
      <c r="G42" s="13" t="s">
        <v>41</v>
      </c>
      <c r="I42" s="19">
        <v>16</v>
      </c>
      <c r="J42" s="20">
        <f t="shared" si="0"/>
        <v>189</v>
      </c>
      <c r="K42" s="20">
        <v>90</v>
      </c>
      <c r="L42" s="20">
        <v>99</v>
      </c>
      <c r="M42" s="23">
        <v>11.8</v>
      </c>
      <c r="N42" s="42">
        <f t="shared" si="1"/>
        <v>160</v>
      </c>
      <c r="O42" s="20">
        <v>77</v>
      </c>
      <c r="P42" s="21">
        <v>83</v>
      </c>
      <c r="Q42" s="43">
        <v>10</v>
      </c>
      <c r="R42" s="20">
        <v>50211</v>
      </c>
      <c r="S42" s="20">
        <v>314241</v>
      </c>
    </row>
    <row r="43" spans="3:19" s="5" customFormat="1" ht="11.25" customHeight="1">
      <c r="C43" s="50">
        <v>923</v>
      </c>
      <c r="D43" s="50"/>
      <c r="G43" s="13" t="s">
        <v>42</v>
      </c>
      <c r="I43" s="19">
        <v>137</v>
      </c>
      <c r="J43" s="20">
        <f t="shared" si="0"/>
        <v>1555</v>
      </c>
      <c r="K43" s="20">
        <v>203</v>
      </c>
      <c r="L43" s="20">
        <v>1352</v>
      </c>
      <c r="M43" s="23">
        <v>11.4</v>
      </c>
      <c r="N43" s="42">
        <f t="shared" si="1"/>
        <v>1375</v>
      </c>
      <c r="O43" s="20">
        <v>131</v>
      </c>
      <c r="P43" s="20">
        <v>1244</v>
      </c>
      <c r="Q43" s="43">
        <v>10.1</v>
      </c>
      <c r="R43" s="20">
        <v>6305</v>
      </c>
      <c r="S43" s="20">
        <v>4611</v>
      </c>
    </row>
    <row r="44" spans="4:19" s="5" customFormat="1" ht="11.25" customHeight="1">
      <c r="D44" s="5">
        <v>92</v>
      </c>
      <c r="E44" s="5" t="s">
        <v>5</v>
      </c>
      <c r="G44" s="13" t="s">
        <v>43</v>
      </c>
      <c r="I44" s="19">
        <v>121</v>
      </c>
      <c r="J44" s="20">
        <v>1296</v>
      </c>
      <c r="K44" s="20">
        <v>134</v>
      </c>
      <c r="L44" s="20">
        <v>1163</v>
      </c>
      <c r="M44" s="23">
        <v>10.7</v>
      </c>
      <c r="N44" s="42">
        <f t="shared" si="1"/>
        <v>1126</v>
      </c>
      <c r="O44" s="20">
        <v>66</v>
      </c>
      <c r="P44" s="21">
        <v>1060</v>
      </c>
      <c r="Q44" s="43">
        <v>9.3</v>
      </c>
      <c r="R44" s="20">
        <v>4888</v>
      </c>
      <c r="S44" s="20">
        <v>4053</v>
      </c>
    </row>
    <row r="45" spans="4:19" s="5" customFormat="1" ht="11.25" customHeight="1">
      <c r="D45" s="5">
        <v>92</v>
      </c>
      <c r="E45" s="5" t="s">
        <v>6</v>
      </c>
      <c r="G45" s="13" t="s">
        <v>44</v>
      </c>
      <c r="I45" s="19">
        <v>16</v>
      </c>
      <c r="J45" s="20">
        <f t="shared" si="0"/>
        <v>259</v>
      </c>
      <c r="K45" s="20">
        <v>69</v>
      </c>
      <c r="L45" s="20">
        <v>190</v>
      </c>
      <c r="M45" s="23">
        <v>16</v>
      </c>
      <c r="N45" s="42">
        <f t="shared" si="1"/>
        <v>249</v>
      </c>
      <c r="O45" s="20">
        <v>65</v>
      </c>
      <c r="P45" s="20">
        <v>184</v>
      </c>
      <c r="Q45" s="43">
        <v>15.4</v>
      </c>
      <c r="R45" s="20">
        <v>1417</v>
      </c>
      <c r="S45" s="20">
        <v>8777</v>
      </c>
    </row>
    <row r="46" spans="3:19" s="5" customFormat="1" ht="11.25" customHeight="1">
      <c r="C46" s="50">
        <v>924</v>
      </c>
      <c r="D46" s="50"/>
      <c r="G46" s="13" t="s">
        <v>45</v>
      </c>
      <c r="I46" s="19">
        <v>29</v>
      </c>
      <c r="J46" s="20">
        <v>472</v>
      </c>
      <c r="K46" s="20">
        <v>85</v>
      </c>
      <c r="L46" s="20">
        <v>388</v>
      </c>
      <c r="M46" s="23">
        <v>16.3</v>
      </c>
      <c r="N46" s="42">
        <v>438</v>
      </c>
      <c r="O46" s="20">
        <v>73</v>
      </c>
      <c r="P46" s="21">
        <v>366</v>
      </c>
      <c r="Q46" s="43">
        <v>15.1</v>
      </c>
      <c r="R46" s="20">
        <v>2793</v>
      </c>
      <c r="S46" s="20">
        <v>9647</v>
      </c>
    </row>
    <row r="47" spans="3:19" s="5" customFormat="1" ht="11.25" customHeight="1">
      <c r="C47" s="50">
        <v>925</v>
      </c>
      <c r="D47" s="50"/>
      <c r="G47" s="13" t="s">
        <v>46</v>
      </c>
      <c r="I47" s="19">
        <v>17</v>
      </c>
      <c r="J47" s="20">
        <v>357</v>
      </c>
      <c r="K47" s="20">
        <v>150</v>
      </c>
      <c r="L47" s="20">
        <v>208</v>
      </c>
      <c r="M47" s="23">
        <v>21.1</v>
      </c>
      <c r="N47" s="42">
        <f t="shared" si="1"/>
        <v>345</v>
      </c>
      <c r="O47" s="20">
        <v>144</v>
      </c>
      <c r="P47" s="21">
        <v>201</v>
      </c>
      <c r="Q47" s="43">
        <v>20.4</v>
      </c>
      <c r="R47" s="20">
        <v>1888</v>
      </c>
      <c r="S47" s="20">
        <v>11169</v>
      </c>
    </row>
    <row r="48" spans="3:19" s="5" customFormat="1" ht="11.25" customHeight="1">
      <c r="C48" s="50">
        <v>926</v>
      </c>
      <c r="D48" s="50"/>
      <c r="G48" s="13" t="s">
        <v>47</v>
      </c>
      <c r="I48" s="19">
        <v>2</v>
      </c>
      <c r="J48" s="20" t="s">
        <v>75</v>
      </c>
      <c r="K48" s="20" t="s">
        <v>75</v>
      </c>
      <c r="L48" s="20" t="s">
        <v>75</v>
      </c>
      <c r="M48" s="20" t="s">
        <v>75</v>
      </c>
      <c r="N48" s="20" t="s">
        <v>75</v>
      </c>
      <c r="O48" s="20" t="s">
        <v>75</v>
      </c>
      <c r="P48" s="20" t="s">
        <v>75</v>
      </c>
      <c r="Q48" s="20" t="s">
        <v>75</v>
      </c>
      <c r="R48" s="20" t="s">
        <v>75</v>
      </c>
      <c r="S48" s="20" t="s">
        <v>75</v>
      </c>
    </row>
    <row r="49" spans="3:19" s="5" customFormat="1" ht="11.25" customHeight="1">
      <c r="C49" s="50">
        <v>929</v>
      </c>
      <c r="D49" s="50"/>
      <c r="G49" s="13" t="s">
        <v>48</v>
      </c>
      <c r="I49" s="19">
        <v>45</v>
      </c>
      <c r="J49" s="20" t="s">
        <v>66</v>
      </c>
      <c r="K49" s="20" t="s">
        <v>66</v>
      </c>
      <c r="L49" s="20" t="s">
        <v>66</v>
      </c>
      <c r="M49" s="20" t="s">
        <v>66</v>
      </c>
      <c r="N49" s="20" t="s">
        <v>66</v>
      </c>
      <c r="O49" s="20" t="s">
        <v>66</v>
      </c>
      <c r="P49" s="20" t="s">
        <v>66</v>
      </c>
      <c r="Q49" s="20" t="s">
        <v>66</v>
      </c>
      <c r="R49" s="20" t="s">
        <v>66</v>
      </c>
      <c r="S49" s="20" t="s">
        <v>66</v>
      </c>
    </row>
    <row r="50" spans="3:19" ht="10.5" customHeight="1">
      <c r="C50" s="5"/>
      <c r="D50" s="5"/>
      <c r="E50" s="5"/>
      <c r="F50" s="5"/>
      <c r="G50" s="13"/>
      <c r="H50" s="5"/>
      <c r="I50" s="19"/>
      <c r="J50" s="20">
        <f t="shared" si="0"/>
        <v>0</v>
      </c>
      <c r="K50" s="20"/>
      <c r="L50" s="20"/>
      <c r="M50" s="23"/>
      <c r="N50" s="45">
        <f t="shared" si="1"/>
        <v>0</v>
      </c>
      <c r="O50" s="20"/>
      <c r="P50" s="23"/>
      <c r="Q50" s="23"/>
      <c r="R50" s="20"/>
      <c r="S50" s="20"/>
    </row>
    <row r="51" spans="3:19" s="9" customFormat="1" ht="11.25" customHeight="1">
      <c r="C51" s="10">
        <v>93</v>
      </c>
      <c r="D51" s="10"/>
      <c r="E51" s="48" t="s">
        <v>49</v>
      </c>
      <c r="F51" s="49"/>
      <c r="G51" s="49"/>
      <c r="H51" s="10"/>
      <c r="I51" s="17">
        <v>8</v>
      </c>
      <c r="J51" s="18">
        <f t="shared" si="0"/>
        <v>294</v>
      </c>
      <c r="K51" s="45">
        <v>216</v>
      </c>
      <c r="L51" s="45">
        <v>78</v>
      </c>
      <c r="M51" s="36">
        <v>38.2</v>
      </c>
      <c r="N51" s="45">
        <f t="shared" si="1"/>
        <v>286</v>
      </c>
      <c r="O51" s="45">
        <v>208</v>
      </c>
      <c r="P51" s="45">
        <v>78</v>
      </c>
      <c r="Q51" s="36">
        <v>37.2</v>
      </c>
      <c r="R51" s="45">
        <v>3299</v>
      </c>
      <c r="S51" s="45">
        <v>42909</v>
      </c>
    </row>
    <row r="52" spans="3:19" s="5" customFormat="1" ht="11.25" customHeight="1">
      <c r="C52" s="50">
        <v>931</v>
      </c>
      <c r="D52" s="50"/>
      <c r="G52" s="13" t="s">
        <v>50</v>
      </c>
      <c r="I52" s="19">
        <v>8</v>
      </c>
      <c r="J52" s="20">
        <f t="shared" si="0"/>
        <v>294</v>
      </c>
      <c r="K52" s="20">
        <v>216</v>
      </c>
      <c r="L52" s="20">
        <v>78</v>
      </c>
      <c r="M52" s="23">
        <v>38.2</v>
      </c>
      <c r="N52" s="42">
        <f t="shared" si="1"/>
        <v>286</v>
      </c>
      <c r="O52" s="20">
        <v>208</v>
      </c>
      <c r="P52" s="21">
        <v>78</v>
      </c>
      <c r="Q52" s="43">
        <v>37.2</v>
      </c>
      <c r="R52" s="20">
        <v>3299</v>
      </c>
      <c r="S52" s="20">
        <v>42909</v>
      </c>
    </row>
    <row r="53" spans="3:19" s="5" customFormat="1" ht="11.25" customHeight="1">
      <c r="C53" s="50">
        <v>932</v>
      </c>
      <c r="D53" s="50"/>
      <c r="G53" s="13" t="s">
        <v>51</v>
      </c>
      <c r="I53" s="19" t="s">
        <v>63</v>
      </c>
      <c r="J53" s="20" t="s">
        <v>63</v>
      </c>
      <c r="K53" s="20" t="s">
        <v>63</v>
      </c>
      <c r="L53" s="20" t="s">
        <v>63</v>
      </c>
      <c r="M53" s="20" t="s">
        <v>63</v>
      </c>
      <c r="N53" s="20" t="s">
        <v>63</v>
      </c>
      <c r="O53" s="20" t="s">
        <v>63</v>
      </c>
      <c r="P53" s="20" t="s">
        <v>63</v>
      </c>
      <c r="Q53" s="20" t="s">
        <v>63</v>
      </c>
      <c r="R53" s="20" t="s">
        <v>63</v>
      </c>
      <c r="S53" s="20" t="s">
        <v>63</v>
      </c>
    </row>
    <row r="54" spans="3:16" ht="10.5" customHeight="1">
      <c r="C54" s="5"/>
      <c r="D54" s="5"/>
      <c r="E54" s="5"/>
      <c r="F54" s="5"/>
      <c r="G54" s="13"/>
      <c r="H54" s="5"/>
      <c r="I54" s="19"/>
      <c r="J54" s="20">
        <f t="shared" si="0"/>
        <v>0</v>
      </c>
      <c r="K54" s="20"/>
      <c r="L54" s="20"/>
      <c r="N54" s="45">
        <f t="shared" si="1"/>
        <v>0</v>
      </c>
      <c r="O54" s="20"/>
      <c r="P54" s="23"/>
    </row>
    <row r="55" spans="3:19" s="9" customFormat="1" ht="11.25" customHeight="1">
      <c r="C55" s="10">
        <v>94</v>
      </c>
      <c r="D55" s="10"/>
      <c r="E55" s="48" t="s">
        <v>49</v>
      </c>
      <c r="F55" s="49"/>
      <c r="G55" s="49"/>
      <c r="H55" s="10"/>
      <c r="I55" s="17">
        <v>543</v>
      </c>
      <c r="J55" s="18">
        <f t="shared" si="0"/>
        <v>2389</v>
      </c>
      <c r="K55" s="45">
        <v>1324</v>
      </c>
      <c r="L55" s="45">
        <v>1065</v>
      </c>
      <c r="M55" s="36">
        <v>4.4</v>
      </c>
      <c r="N55" s="45">
        <f t="shared" si="1"/>
        <v>2020</v>
      </c>
      <c r="O55" s="45">
        <v>1085</v>
      </c>
      <c r="P55" s="45">
        <v>935</v>
      </c>
      <c r="Q55" s="36">
        <v>3.7</v>
      </c>
      <c r="R55" s="45">
        <v>29063</v>
      </c>
      <c r="S55" s="45">
        <v>5351</v>
      </c>
    </row>
    <row r="56" spans="3:19" s="5" customFormat="1" ht="11.25" customHeight="1">
      <c r="C56" s="50">
        <v>941</v>
      </c>
      <c r="D56" s="50"/>
      <c r="G56" s="13" t="s">
        <v>52</v>
      </c>
      <c r="I56" s="19">
        <v>282</v>
      </c>
      <c r="J56" s="20">
        <v>1380</v>
      </c>
      <c r="K56" s="20">
        <v>811</v>
      </c>
      <c r="L56" s="20">
        <v>568</v>
      </c>
      <c r="M56" s="23">
        <v>4.9</v>
      </c>
      <c r="N56" s="42">
        <f t="shared" si="1"/>
        <v>1204</v>
      </c>
      <c r="O56" s="22">
        <v>683</v>
      </c>
      <c r="P56" s="21">
        <v>521</v>
      </c>
      <c r="Q56" s="43">
        <v>4.3</v>
      </c>
      <c r="R56" s="20">
        <v>11850</v>
      </c>
      <c r="S56" s="20">
        <v>4203</v>
      </c>
    </row>
    <row r="57" spans="3:19" s="5" customFormat="1" ht="11.25" customHeight="1">
      <c r="C57" s="50">
        <v>942</v>
      </c>
      <c r="D57" s="50"/>
      <c r="G57" s="13" t="s">
        <v>53</v>
      </c>
      <c r="I57" s="19">
        <v>46</v>
      </c>
      <c r="J57" s="20">
        <f t="shared" si="0"/>
        <v>118</v>
      </c>
      <c r="K57" s="20">
        <v>46</v>
      </c>
      <c r="L57" s="20">
        <v>72</v>
      </c>
      <c r="M57" s="23">
        <v>2.5</v>
      </c>
      <c r="N57" s="42">
        <f t="shared" si="1"/>
        <v>94</v>
      </c>
      <c r="O57" s="20">
        <v>26</v>
      </c>
      <c r="P57" s="21">
        <v>68</v>
      </c>
      <c r="Q57" s="43">
        <v>2</v>
      </c>
      <c r="R57" s="20">
        <v>1426</v>
      </c>
      <c r="S57" s="20">
        <v>3093</v>
      </c>
    </row>
    <row r="58" spans="3:19" s="5" customFormat="1" ht="11.25" customHeight="1">
      <c r="C58" s="50">
        <v>943</v>
      </c>
      <c r="D58" s="50"/>
      <c r="G58" s="13" t="s">
        <v>54</v>
      </c>
      <c r="I58" s="19" t="s">
        <v>76</v>
      </c>
      <c r="J58" s="42" t="s">
        <v>76</v>
      </c>
      <c r="K58" s="42" t="s">
        <v>76</v>
      </c>
      <c r="L58" s="42" t="s">
        <v>76</v>
      </c>
      <c r="M58" s="42" t="s">
        <v>76</v>
      </c>
      <c r="N58" s="42" t="s">
        <v>76</v>
      </c>
      <c r="O58" s="42" t="s">
        <v>76</v>
      </c>
      <c r="P58" s="42" t="s">
        <v>76</v>
      </c>
      <c r="Q58" s="42" t="s">
        <v>76</v>
      </c>
      <c r="R58" s="42" t="s">
        <v>76</v>
      </c>
      <c r="S58" s="42" t="s">
        <v>76</v>
      </c>
    </row>
    <row r="59" spans="3:19" s="5" customFormat="1" ht="11.25" customHeight="1">
      <c r="C59" s="50">
        <v>944</v>
      </c>
      <c r="D59" s="50"/>
      <c r="G59" s="13" t="s">
        <v>55</v>
      </c>
      <c r="I59" s="19" t="s">
        <v>77</v>
      </c>
      <c r="J59" s="42" t="s">
        <v>77</v>
      </c>
      <c r="K59" s="42" t="s">
        <v>77</v>
      </c>
      <c r="L59" s="42" t="s">
        <v>77</v>
      </c>
      <c r="M59" s="42" t="s">
        <v>77</v>
      </c>
      <c r="N59" s="42" t="s">
        <v>77</v>
      </c>
      <c r="O59" s="42" t="s">
        <v>77</v>
      </c>
      <c r="P59" s="42" t="s">
        <v>77</v>
      </c>
      <c r="Q59" s="42" t="s">
        <v>77</v>
      </c>
      <c r="R59" s="42" t="s">
        <v>77</v>
      </c>
      <c r="S59" s="42" t="s">
        <v>77</v>
      </c>
    </row>
    <row r="60" spans="3:19" s="5" customFormat="1" ht="11.25" customHeight="1">
      <c r="C60" s="50">
        <v>949</v>
      </c>
      <c r="D60" s="50"/>
      <c r="G60" s="13" t="s">
        <v>56</v>
      </c>
      <c r="I60" s="19">
        <v>215</v>
      </c>
      <c r="J60" s="20">
        <f t="shared" si="0"/>
        <v>892</v>
      </c>
      <c r="K60" s="20">
        <v>467</v>
      </c>
      <c r="L60" s="20">
        <v>425</v>
      </c>
      <c r="M60" s="23">
        <v>4.1</v>
      </c>
      <c r="N60" s="42">
        <f t="shared" si="1"/>
        <v>722</v>
      </c>
      <c r="O60" s="20">
        <v>376</v>
      </c>
      <c r="P60" s="21">
        <v>346</v>
      </c>
      <c r="Q60" s="43">
        <v>3.4</v>
      </c>
      <c r="R60" s="20">
        <v>15787</v>
      </c>
      <c r="S60" s="20">
        <v>7341</v>
      </c>
    </row>
    <row r="61" spans="3:19" ht="10.5" customHeight="1">
      <c r="C61" s="5"/>
      <c r="D61" s="5"/>
      <c r="E61" s="5"/>
      <c r="F61" s="5"/>
      <c r="G61" s="13"/>
      <c r="H61" s="5"/>
      <c r="I61" s="19"/>
      <c r="J61" s="20">
        <f t="shared" si="0"/>
        <v>0</v>
      </c>
      <c r="K61" s="20"/>
      <c r="L61" s="20"/>
      <c r="M61" s="23"/>
      <c r="N61" s="45">
        <f t="shared" si="1"/>
        <v>0</v>
      </c>
      <c r="O61" s="20"/>
      <c r="P61" s="23"/>
      <c r="Q61" s="23"/>
      <c r="R61" s="20"/>
      <c r="S61" s="20"/>
    </row>
    <row r="62" spans="3:19" s="9" customFormat="1" ht="11.25" customHeight="1">
      <c r="C62" s="10">
        <v>95</v>
      </c>
      <c r="D62" s="10"/>
      <c r="E62" s="48" t="s">
        <v>57</v>
      </c>
      <c r="F62" s="49"/>
      <c r="G62" s="49"/>
      <c r="H62" s="10"/>
      <c r="I62" s="17">
        <v>17</v>
      </c>
      <c r="J62" s="18">
        <f t="shared" si="0"/>
        <v>73</v>
      </c>
      <c r="K62" s="45">
        <v>49</v>
      </c>
      <c r="L62" s="45">
        <v>24</v>
      </c>
      <c r="M62" s="36">
        <v>4.4</v>
      </c>
      <c r="N62" s="45">
        <f t="shared" si="1"/>
        <v>69</v>
      </c>
      <c r="O62" s="45">
        <v>48</v>
      </c>
      <c r="P62" s="45">
        <v>21</v>
      </c>
      <c r="Q62" s="36">
        <v>4.2</v>
      </c>
      <c r="R62" s="45">
        <v>175</v>
      </c>
      <c r="S62" s="45">
        <v>1060</v>
      </c>
    </row>
    <row r="63" spans="3:19" s="5" customFormat="1" ht="11.25" customHeight="1">
      <c r="C63" s="50">
        <v>951</v>
      </c>
      <c r="D63" s="50"/>
      <c r="G63" s="13" t="s">
        <v>58</v>
      </c>
      <c r="I63" s="19">
        <v>17</v>
      </c>
      <c r="J63" s="20">
        <f t="shared" si="0"/>
        <v>73</v>
      </c>
      <c r="K63" s="42">
        <v>49</v>
      </c>
      <c r="L63" s="42">
        <v>24</v>
      </c>
      <c r="M63" s="43">
        <v>4.4</v>
      </c>
      <c r="N63" s="42">
        <f t="shared" si="1"/>
        <v>69</v>
      </c>
      <c r="O63" s="42">
        <v>48</v>
      </c>
      <c r="P63" s="42">
        <v>21</v>
      </c>
      <c r="Q63" s="43">
        <v>4.2</v>
      </c>
      <c r="R63" s="42">
        <v>175</v>
      </c>
      <c r="S63" s="20">
        <v>1060</v>
      </c>
    </row>
    <row r="64" spans="3:19" s="5" customFormat="1" ht="11.25" customHeight="1">
      <c r="C64" s="50">
        <v>952</v>
      </c>
      <c r="D64" s="50"/>
      <c r="G64" s="13" t="s">
        <v>59</v>
      </c>
      <c r="I64" s="19" t="s">
        <v>78</v>
      </c>
      <c r="J64" s="42" t="s">
        <v>78</v>
      </c>
      <c r="K64" s="42" t="s">
        <v>78</v>
      </c>
      <c r="L64" s="42" t="s">
        <v>78</v>
      </c>
      <c r="M64" s="42" t="s">
        <v>78</v>
      </c>
      <c r="N64" s="42" t="s">
        <v>78</v>
      </c>
      <c r="O64" s="42" t="s">
        <v>78</v>
      </c>
      <c r="P64" s="42" t="s">
        <v>78</v>
      </c>
      <c r="Q64" s="42" t="s">
        <v>78</v>
      </c>
      <c r="R64" s="42" t="s">
        <v>78</v>
      </c>
      <c r="S64" s="42" t="s">
        <v>78</v>
      </c>
    </row>
    <row r="65" spans="3:20" s="5" customFormat="1" ht="11.25" customHeight="1">
      <c r="C65" s="50">
        <v>959</v>
      </c>
      <c r="D65" s="50"/>
      <c r="G65" s="13" t="s">
        <v>60</v>
      </c>
      <c r="I65" s="19" t="s">
        <v>79</v>
      </c>
      <c r="J65" s="42" t="s">
        <v>79</v>
      </c>
      <c r="K65" s="42" t="s">
        <v>79</v>
      </c>
      <c r="L65" s="42" t="s">
        <v>79</v>
      </c>
      <c r="M65" s="42" t="s">
        <v>79</v>
      </c>
      <c r="N65" s="42" t="s">
        <v>79</v>
      </c>
      <c r="O65" s="42" t="s">
        <v>79</v>
      </c>
      <c r="P65" s="42" t="s">
        <v>79</v>
      </c>
      <c r="Q65" s="42" t="s">
        <v>79</v>
      </c>
      <c r="R65" s="42" t="s">
        <v>79</v>
      </c>
      <c r="S65" s="42" t="s">
        <v>79</v>
      </c>
      <c r="T65" s="42"/>
    </row>
    <row r="66" spans="3:19" ht="11.25" customHeight="1">
      <c r="C66" s="4"/>
      <c r="D66" s="4"/>
      <c r="E66" s="5"/>
      <c r="F66" s="5"/>
      <c r="G66" s="13"/>
      <c r="H66" s="5"/>
      <c r="I66" s="19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3:19" ht="11.25" customHeight="1">
      <c r="C67" s="4"/>
      <c r="D67" s="4"/>
      <c r="E67" s="5"/>
      <c r="F67" s="5"/>
      <c r="G67" s="13"/>
      <c r="H67" s="5"/>
      <c r="I67" s="19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3:19" ht="11.25" customHeight="1">
      <c r="C68" s="4"/>
      <c r="D68" s="4"/>
      <c r="E68" s="5"/>
      <c r="F68" s="5"/>
      <c r="G68" s="13"/>
      <c r="H68" s="5"/>
      <c r="I68" s="19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3" customHeight="1" thickBot="1">
      <c r="B69" s="27"/>
      <c r="C69" s="28"/>
      <c r="D69" s="28"/>
      <c r="E69" s="28"/>
      <c r="F69" s="28"/>
      <c r="G69" s="28"/>
      <c r="H69" s="28"/>
      <c r="I69" s="29"/>
      <c r="J69" s="28"/>
      <c r="K69" s="28"/>
      <c r="L69" s="28"/>
      <c r="M69" s="39"/>
      <c r="N69" s="28"/>
      <c r="O69" s="28"/>
      <c r="P69" s="28"/>
      <c r="Q69" s="39"/>
      <c r="R69" s="28"/>
      <c r="S69" s="28"/>
    </row>
    <row r="70" spans="2:19" ht="3" customHeight="1"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0"/>
      <c r="N70" s="25"/>
      <c r="O70" s="25"/>
      <c r="P70" s="25"/>
      <c r="Q70" s="40"/>
      <c r="R70" s="25"/>
      <c r="S70" s="25"/>
    </row>
    <row r="71" spans="3:19" ht="13.5">
      <c r="C71" s="5"/>
      <c r="D71" s="5"/>
      <c r="E71" s="5"/>
      <c r="F71" s="5"/>
      <c r="G71" s="5"/>
      <c r="H71" s="5"/>
      <c r="I71" s="5"/>
      <c r="J71" s="5"/>
      <c r="K71" s="5"/>
      <c r="L71" s="5"/>
      <c r="M71" s="16"/>
      <c r="N71" s="5"/>
      <c r="O71" s="5"/>
      <c r="P71" s="5"/>
      <c r="Q71" s="16"/>
      <c r="R71" s="5"/>
      <c r="S71" s="5"/>
    </row>
    <row r="72" spans="3:19" ht="13.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41"/>
      <c r="N72" s="30"/>
      <c r="O72" s="30"/>
      <c r="P72" s="30"/>
      <c r="Q72" s="41"/>
      <c r="R72" s="30"/>
      <c r="S72" s="30"/>
    </row>
    <row r="73" spans="3:19" ht="13.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1"/>
      <c r="N73" s="30"/>
      <c r="O73" s="30"/>
      <c r="P73" s="30"/>
      <c r="Q73" s="41"/>
      <c r="R73" s="30"/>
      <c r="S73" s="30"/>
    </row>
    <row r="74" spans="3:19" ht="13.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1"/>
      <c r="N74" s="30"/>
      <c r="O74" s="30"/>
      <c r="P74" s="30"/>
      <c r="Q74" s="41"/>
      <c r="R74" s="30"/>
      <c r="S74" s="30"/>
    </row>
    <row r="75" spans="3:19" ht="13.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41"/>
      <c r="N75" s="30"/>
      <c r="O75" s="30"/>
      <c r="P75" s="30"/>
      <c r="Q75" s="41"/>
      <c r="R75" s="30"/>
      <c r="S75" s="30"/>
    </row>
    <row r="76" spans="3:19" ht="13.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41"/>
      <c r="N76" s="30"/>
      <c r="O76" s="30"/>
      <c r="P76" s="30"/>
      <c r="Q76" s="41"/>
      <c r="R76" s="30"/>
      <c r="S76" s="30"/>
    </row>
    <row r="77" spans="3:19" ht="13.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41"/>
      <c r="N77" s="30"/>
      <c r="O77" s="30"/>
      <c r="P77" s="30"/>
      <c r="Q77" s="41"/>
      <c r="R77" s="30"/>
      <c r="S77" s="30"/>
    </row>
    <row r="78" spans="3:19" ht="13.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41"/>
      <c r="N78" s="30"/>
      <c r="O78" s="30"/>
      <c r="P78" s="30"/>
      <c r="Q78" s="41"/>
      <c r="R78" s="30"/>
      <c r="S78" s="30"/>
    </row>
    <row r="79" spans="3:19" ht="13.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41"/>
      <c r="N79" s="30"/>
      <c r="O79" s="30"/>
      <c r="P79" s="30"/>
      <c r="Q79" s="41"/>
      <c r="R79" s="30"/>
      <c r="S79" s="30"/>
    </row>
    <row r="80" spans="3:19" ht="13.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41"/>
      <c r="N80" s="30"/>
      <c r="O80" s="30"/>
      <c r="P80" s="30"/>
      <c r="Q80" s="41"/>
      <c r="R80" s="30"/>
      <c r="S80" s="30"/>
    </row>
    <row r="81" spans="3:19" ht="13.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41"/>
      <c r="N81" s="30"/>
      <c r="O81" s="30"/>
      <c r="P81" s="30"/>
      <c r="Q81" s="41"/>
      <c r="R81" s="30"/>
      <c r="S81" s="30"/>
    </row>
    <row r="82" spans="3:19" ht="13.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41"/>
      <c r="N82" s="30"/>
      <c r="O82" s="30"/>
      <c r="P82" s="30"/>
      <c r="Q82" s="41"/>
      <c r="R82" s="30"/>
      <c r="S82" s="30"/>
    </row>
    <row r="83" spans="3:19" ht="13.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41"/>
      <c r="N83" s="30"/>
      <c r="O83" s="30"/>
      <c r="P83" s="30"/>
      <c r="Q83" s="41"/>
      <c r="R83" s="30"/>
      <c r="S83" s="30"/>
    </row>
    <row r="84" spans="3:19" ht="13.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41"/>
      <c r="N84" s="30"/>
      <c r="O84" s="30"/>
      <c r="P84" s="30"/>
      <c r="Q84" s="41"/>
      <c r="R84" s="30"/>
      <c r="S84" s="30"/>
    </row>
    <row r="85" spans="3:19" ht="13.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41"/>
      <c r="N85" s="30"/>
      <c r="O85" s="30"/>
      <c r="P85" s="30"/>
      <c r="Q85" s="41"/>
      <c r="R85" s="30"/>
      <c r="S85" s="30"/>
    </row>
    <row r="86" spans="3:19" ht="13.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41"/>
      <c r="N86" s="30"/>
      <c r="O86" s="30"/>
      <c r="P86" s="30"/>
      <c r="Q86" s="41"/>
      <c r="R86" s="30"/>
      <c r="S86" s="30"/>
    </row>
    <row r="87" spans="3:19" ht="13.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41"/>
      <c r="N87" s="30"/>
      <c r="O87" s="30"/>
      <c r="P87" s="30"/>
      <c r="Q87" s="41"/>
      <c r="R87" s="30"/>
      <c r="S87" s="30"/>
    </row>
    <row r="88" spans="3:19" ht="13.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1"/>
      <c r="N88" s="30"/>
      <c r="O88" s="30"/>
      <c r="P88" s="30"/>
      <c r="Q88" s="41"/>
      <c r="R88" s="30"/>
      <c r="S88" s="30"/>
    </row>
    <row r="89" spans="3:19" ht="13.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41"/>
      <c r="N89" s="30"/>
      <c r="O89" s="30"/>
      <c r="P89" s="30"/>
      <c r="Q89" s="41"/>
      <c r="R89" s="30"/>
      <c r="S89" s="30"/>
    </row>
    <row r="90" spans="3:19" ht="13.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41"/>
      <c r="N90" s="30"/>
      <c r="O90" s="30"/>
      <c r="P90" s="30"/>
      <c r="Q90" s="41"/>
      <c r="R90" s="30"/>
      <c r="S90" s="30"/>
    </row>
    <row r="91" spans="3:19" ht="13.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41"/>
      <c r="N91" s="30"/>
      <c r="O91" s="30"/>
      <c r="P91" s="30"/>
      <c r="Q91" s="41"/>
      <c r="R91" s="30"/>
      <c r="S91" s="30"/>
    </row>
    <row r="92" spans="3:19" ht="13.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41"/>
      <c r="N92" s="30"/>
      <c r="O92" s="30"/>
      <c r="P92" s="30"/>
      <c r="Q92" s="41"/>
      <c r="R92" s="30"/>
      <c r="S92" s="30"/>
    </row>
    <row r="93" spans="3:19" ht="13.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41"/>
      <c r="N93" s="30"/>
      <c r="O93" s="30"/>
      <c r="P93" s="30"/>
      <c r="Q93" s="41"/>
      <c r="R93" s="30"/>
      <c r="S93" s="30"/>
    </row>
    <row r="94" spans="3:19" ht="13.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41"/>
      <c r="N94" s="30"/>
      <c r="O94" s="30"/>
      <c r="P94" s="30"/>
      <c r="Q94" s="41"/>
      <c r="R94" s="30"/>
      <c r="S94" s="30"/>
    </row>
    <row r="95" spans="3:19" ht="13.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41"/>
      <c r="N95" s="30"/>
      <c r="O95" s="30"/>
      <c r="P95" s="30"/>
      <c r="Q95" s="41"/>
      <c r="R95" s="30"/>
      <c r="S95" s="30"/>
    </row>
    <row r="96" spans="3:19" ht="13.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41"/>
      <c r="N96" s="30"/>
      <c r="O96" s="30"/>
      <c r="P96" s="30"/>
      <c r="Q96" s="41"/>
      <c r="R96" s="30"/>
      <c r="S96" s="30"/>
    </row>
    <row r="97" spans="3:19" ht="13.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41"/>
      <c r="N97" s="30"/>
      <c r="O97" s="30"/>
      <c r="P97" s="30"/>
      <c r="Q97" s="41"/>
      <c r="R97" s="30"/>
      <c r="S97" s="30"/>
    </row>
    <row r="98" spans="3:19" ht="13.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41"/>
      <c r="N98" s="30"/>
      <c r="O98" s="30"/>
      <c r="P98" s="30"/>
      <c r="Q98" s="41"/>
      <c r="R98" s="30"/>
      <c r="S98" s="30"/>
    </row>
    <row r="99" spans="3:19" ht="13.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41"/>
      <c r="N99" s="30"/>
      <c r="O99" s="30"/>
      <c r="P99" s="30"/>
      <c r="Q99" s="41"/>
      <c r="R99" s="30"/>
      <c r="S99" s="30"/>
    </row>
  </sheetData>
  <mergeCells count="50">
    <mergeCell ref="Q6:Q7"/>
    <mergeCell ref="M6:M7"/>
    <mergeCell ref="R5:R7"/>
    <mergeCell ref="S5:S7"/>
    <mergeCell ref="N5:N7"/>
    <mergeCell ref="C47:D47"/>
    <mergeCell ref="C49:D49"/>
    <mergeCell ref="C48:D48"/>
    <mergeCell ref="C42:D42"/>
    <mergeCell ref="C43:D43"/>
    <mergeCell ref="C46:D46"/>
    <mergeCell ref="C28:D28"/>
    <mergeCell ref="C29:D29"/>
    <mergeCell ref="C30:D30"/>
    <mergeCell ref="C39:D39"/>
    <mergeCell ref="C33:D33"/>
    <mergeCell ref="C20:D20"/>
    <mergeCell ref="C23:D23"/>
    <mergeCell ref="C24:D24"/>
    <mergeCell ref="C27:D27"/>
    <mergeCell ref="C16:D16"/>
    <mergeCell ref="C17:D17"/>
    <mergeCell ref="C18:D18"/>
    <mergeCell ref="C19:D19"/>
    <mergeCell ref="C65:D65"/>
    <mergeCell ref="C63:D63"/>
    <mergeCell ref="C58:D58"/>
    <mergeCell ref="C59:D59"/>
    <mergeCell ref="C60:D60"/>
    <mergeCell ref="E51:G51"/>
    <mergeCell ref="E55:G55"/>
    <mergeCell ref="E62:G62"/>
    <mergeCell ref="C64:D64"/>
    <mergeCell ref="C52:D52"/>
    <mergeCell ref="C53:D53"/>
    <mergeCell ref="C56:D56"/>
    <mergeCell ref="C57:D57"/>
    <mergeCell ref="E22:G22"/>
    <mergeCell ref="E26:G26"/>
    <mergeCell ref="E32:G32"/>
    <mergeCell ref="E41:G41"/>
    <mergeCell ref="L3:O3"/>
    <mergeCell ref="C9:G9"/>
    <mergeCell ref="E11:G11"/>
    <mergeCell ref="E15:G15"/>
    <mergeCell ref="C12:D12"/>
    <mergeCell ref="C13:D13"/>
    <mergeCell ref="B5:H7"/>
    <mergeCell ref="I5:I7"/>
    <mergeCell ref="J5:J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2009-07-23T01:34:54Z</cp:lastPrinted>
  <dcterms:created xsi:type="dcterms:W3CDTF">2001-04-20T00:45:34Z</dcterms:created>
  <dcterms:modified xsi:type="dcterms:W3CDTF">2010-01-06T01:17:59Z</dcterms:modified>
  <cp:category/>
  <cp:version/>
  <cp:contentType/>
  <cp:contentStatus/>
</cp:coreProperties>
</file>