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96" sheetId="1" r:id="rId1"/>
  </sheets>
  <definedNames/>
  <calcPr fullCalcOnLoad="1"/>
</workbook>
</file>

<file path=xl/sharedStrings.xml><?xml version="1.0" encoding="utf-8"?>
<sst xmlns="http://schemas.openxmlformats.org/spreadsheetml/2006/main" count="105" uniqueCount="43">
  <si>
    <t>　単位：建築物数・むね、面積・㎡、金額・万円</t>
  </si>
  <si>
    <t>区分</t>
  </si>
  <si>
    <t>総計</t>
  </si>
  <si>
    <t>建 築 物  の      数</t>
  </si>
  <si>
    <t>床 面 積   の 合 計</t>
  </si>
  <si>
    <t>工 事 費   予 定 額</t>
  </si>
  <si>
    <t>建 築 物    の      数</t>
  </si>
  <si>
    <t>建 築 物     の       数</t>
  </si>
  <si>
    <t>床 面 積    の 合 計</t>
  </si>
  <si>
    <t>工 事 費     予 定 額</t>
  </si>
  <si>
    <t>101．構  造  別  着       工  建  築  物  数</t>
  </si>
  <si>
    <t>木造</t>
  </si>
  <si>
    <t>鉄骨鉄筋コンクリート</t>
  </si>
  <si>
    <t>鉄骨造</t>
  </si>
  <si>
    <t>コンクリートブロック造</t>
  </si>
  <si>
    <t>その他</t>
  </si>
  <si>
    <t>床 面 積   の 合  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</si>
  <si>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</si>
  <si>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</si>
  <si>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</si>
  <si>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</si>
  <si>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</si>
  <si>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</si>
  <si>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</si>
  <si>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</si>
  <si>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</si>
  <si>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</si>
  <si>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</si>
  <si>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</si>
  <si>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</si>
  <si>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</si>
  <si>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市部</t>
  </si>
  <si>
    <t>郡部</t>
  </si>
  <si>
    <t>　資料：建設省「建築統計年報」</t>
  </si>
  <si>
    <t>3</t>
  </si>
  <si>
    <t>4</t>
  </si>
  <si>
    <t>鉄筋コンクリート造</t>
  </si>
  <si>
    <t>昭和63年度</t>
  </si>
  <si>
    <t>平  成   元</t>
  </si>
  <si>
    <t>-</t>
  </si>
  <si>
    <t>2</t>
  </si>
  <si>
    <t>X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</si>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</sst>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</numFmts>
  <fonts count="10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7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distributed"/>
    </xf>
    <xf numFmtId="176" fontId="9" fillId="0" borderId="1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>
      <alignment horizontal="right"/>
    </xf>
    <xf numFmtId="176" fontId="9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/>
    </xf>
    <xf numFmtId="0" fontId="2" fillId="0" borderId="0" xfId="0" applyFont="1" applyFill="1" applyAlignment="1">
      <alignment horizontal="distributed"/>
    </xf>
    <xf numFmtId="176" fontId="5" fillId="0" borderId="1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6" xfId="0" applyFont="1" applyFill="1" applyBorder="1" applyAlignment="1">
      <alignment/>
    </xf>
    <xf numFmtId="176" fontId="5" fillId="0" borderId="0" xfId="0" applyNumberFormat="1" applyFont="1" applyFill="1" applyAlignment="1">
      <alignment/>
    </xf>
    <xf numFmtId="0" fontId="0" fillId="0" borderId="7" xfId="0" applyFont="1" applyFill="1" applyBorder="1" applyAlignment="1">
      <alignment/>
    </xf>
    <xf numFmtId="176" fontId="0" fillId="0" borderId="0" xfId="0" applyNumberFormat="1" applyFont="1" applyFill="1" applyAlignment="1">
      <alignment/>
    </xf>
    <xf numFmtId="0" fontId="2" fillId="0" borderId="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distributed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distributed"/>
    </xf>
    <xf numFmtId="0" fontId="3" fillId="0" borderId="9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zoomScale="125" zoomScaleNormal="125" workbookViewId="0" topLeftCell="A4">
      <pane xSplit="4" ySplit="2" topLeftCell="E9" activePane="bottomRight" state="frozen"/>
      <selection pane="topLeft" activeCell="A4" sqref="A4"/>
      <selection pane="topRight" activeCell="E4" sqref="E4"/>
      <selection pane="bottomLeft" activeCell="A6" sqref="A6"/>
      <selection pane="bottomRight" activeCell="G23" sqref="G23"/>
    </sheetView>
  </sheetViews>
  <sheetFormatPr defaultColWidth="9.00390625" defaultRowHeight="13.5"/>
  <cols>
    <col min="1" max="1" width="0.875" style="6" customWidth="1"/>
    <col min="2" max="2" width="8.375" style="6" customWidth="1"/>
    <col min="3" max="3" width="5.75390625" style="6" customWidth="1"/>
    <col min="4" max="4" width="0.875" style="6" customWidth="1"/>
    <col min="5" max="25" width="7.125" style="6" customWidth="1"/>
    <col min="26" max="16384" width="9.00390625" style="6" customWidth="1"/>
  </cols>
  <sheetData>
    <row r="1" ht="17.25">
      <c r="K1" s="7" t="s">
        <v>10</v>
      </c>
    </row>
    <row r="3" ht="14.25" thickBot="1">
      <c r="A3" s="8" t="s">
        <v>0</v>
      </c>
    </row>
    <row r="4" spans="1:25" ht="18" customHeight="1" thickTop="1">
      <c r="A4" s="31" t="s">
        <v>1</v>
      </c>
      <c r="B4" s="31"/>
      <c r="C4" s="31"/>
      <c r="D4" s="31"/>
      <c r="E4" s="29" t="s">
        <v>2</v>
      </c>
      <c r="F4" s="30"/>
      <c r="G4" s="30"/>
      <c r="H4" s="29" t="s">
        <v>11</v>
      </c>
      <c r="I4" s="30"/>
      <c r="J4" s="30"/>
      <c r="K4" s="29" t="s">
        <v>12</v>
      </c>
      <c r="L4" s="30"/>
      <c r="M4" s="30"/>
      <c r="N4" s="29" t="s">
        <v>36</v>
      </c>
      <c r="O4" s="30"/>
      <c r="P4" s="30"/>
      <c r="Q4" s="29" t="s">
        <v>13</v>
      </c>
      <c r="R4" s="30"/>
      <c r="S4" s="30"/>
      <c r="T4" s="29" t="s">
        <v>14</v>
      </c>
      <c r="U4" s="30"/>
      <c r="V4" s="30"/>
      <c r="W4" s="29" t="s">
        <v>15</v>
      </c>
      <c r="X4" s="30"/>
      <c r="Y4" s="30"/>
    </row>
    <row r="5" spans="1:25" ht="27" customHeight="1">
      <c r="A5" s="32"/>
      <c r="B5" s="32"/>
      <c r="C5" s="32"/>
      <c r="D5" s="32"/>
      <c r="E5" s="9" t="s">
        <v>3</v>
      </c>
      <c r="F5" s="9" t="s">
        <v>4</v>
      </c>
      <c r="G5" s="9" t="s">
        <v>5</v>
      </c>
      <c r="H5" s="9" t="s">
        <v>3</v>
      </c>
      <c r="I5" s="9" t="s">
        <v>16</v>
      </c>
      <c r="J5" s="9" t="s">
        <v>5</v>
      </c>
      <c r="K5" s="9" t="s">
        <v>3</v>
      </c>
      <c r="L5" s="9" t="s">
        <v>16</v>
      </c>
      <c r="M5" s="9" t="s">
        <v>5</v>
      </c>
      <c r="N5" s="10" t="s">
        <v>3</v>
      </c>
      <c r="O5" s="11" t="s">
        <v>16</v>
      </c>
      <c r="P5" s="9" t="s">
        <v>5</v>
      </c>
      <c r="Q5" s="9" t="s">
        <v>6</v>
      </c>
      <c r="R5" s="9" t="s">
        <v>16</v>
      </c>
      <c r="S5" s="9" t="s">
        <v>5</v>
      </c>
      <c r="T5" s="9" t="s">
        <v>7</v>
      </c>
      <c r="U5" s="9" t="s">
        <v>16</v>
      </c>
      <c r="V5" s="9" t="s">
        <v>5</v>
      </c>
      <c r="W5" s="9" t="s">
        <v>7</v>
      </c>
      <c r="X5" s="9" t="s">
        <v>8</v>
      </c>
      <c r="Y5" s="9" t="s">
        <v>9</v>
      </c>
    </row>
    <row r="6" ht="6" customHeight="1">
      <c r="E6" s="12"/>
    </row>
    <row r="7" spans="2:25" s="16" customFormat="1" ht="18.75" customHeight="1">
      <c r="B7" s="26" t="s">
        <v>37</v>
      </c>
      <c r="C7" s="26"/>
      <c r="E7" s="14">
        <v>19803</v>
      </c>
      <c r="F7" s="15">
        <v>4359188</v>
      </c>
      <c r="G7" s="15">
        <v>50528721</v>
      </c>
      <c r="H7" s="15">
        <v>11308</v>
      </c>
      <c r="I7" s="15">
        <v>1324156</v>
      </c>
      <c r="J7" s="15">
        <v>15348239</v>
      </c>
      <c r="K7" s="15">
        <v>61</v>
      </c>
      <c r="L7" s="15">
        <v>172829</v>
      </c>
      <c r="M7" s="15">
        <v>3231795</v>
      </c>
      <c r="N7" s="15">
        <v>743</v>
      </c>
      <c r="O7" s="15">
        <v>591086</v>
      </c>
      <c r="P7" s="15">
        <v>9998231</v>
      </c>
      <c r="Q7" s="15">
        <v>7513</v>
      </c>
      <c r="R7" s="15">
        <v>2259876</v>
      </c>
      <c r="S7" s="15">
        <v>21865866</v>
      </c>
      <c r="T7" s="15">
        <v>138</v>
      </c>
      <c r="U7" s="15">
        <v>4364</v>
      </c>
      <c r="V7" s="15">
        <v>42255</v>
      </c>
      <c r="W7" s="15">
        <v>40</v>
      </c>
      <c r="X7" s="15">
        <v>6877</v>
      </c>
      <c r="Y7" s="15">
        <v>42335</v>
      </c>
    </row>
    <row r="8" spans="2:25" s="16" customFormat="1" ht="18.75" customHeight="1">
      <c r="B8" s="23" t="s">
        <v>38</v>
      </c>
      <c r="C8" s="23"/>
      <c r="E8" s="14">
        <v>20144</v>
      </c>
      <c r="F8" s="15">
        <v>4416470</v>
      </c>
      <c r="G8" s="15">
        <v>52460476</v>
      </c>
      <c r="H8" s="15">
        <v>11480</v>
      </c>
      <c r="I8" s="15">
        <v>1408584</v>
      </c>
      <c r="J8" s="15">
        <v>17233735</v>
      </c>
      <c r="K8" s="15">
        <v>56</v>
      </c>
      <c r="L8" s="15">
        <v>114834</v>
      </c>
      <c r="M8" s="15">
        <v>2203237</v>
      </c>
      <c r="N8" s="15">
        <v>666</v>
      </c>
      <c r="O8" s="15">
        <v>434833</v>
      </c>
      <c r="P8" s="15">
        <v>7419920</v>
      </c>
      <c r="Q8" s="15">
        <v>7809</v>
      </c>
      <c r="R8" s="15">
        <v>2446098</v>
      </c>
      <c r="S8" s="15">
        <v>25773115</v>
      </c>
      <c r="T8" s="15">
        <v>95</v>
      </c>
      <c r="U8" s="15">
        <v>5696</v>
      </c>
      <c r="V8" s="15">
        <v>62400</v>
      </c>
      <c r="W8" s="15">
        <v>38</v>
      </c>
      <c r="X8" s="15">
        <v>6425</v>
      </c>
      <c r="Y8" s="15">
        <v>38069</v>
      </c>
    </row>
    <row r="9" spans="2:25" s="16" customFormat="1" ht="18.75" customHeight="1">
      <c r="B9" s="24" t="s">
        <v>40</v>
      </c>
      <c r="C9" s="24"/>
      <c r="E9" s="14">
        <v>19738</v>
      </c>
      <c r="F9" s="15">
        <v>4582309</v>
      </c>
      <c r="G9" s="15">
        <v>62711182</v>
      </c>
      <c r="H9" s="15">
        <v>11266</v>
      </c>
      <c r="I9" s="15">
        <v>1407924</v>
      </c>
      <c r="J9" s="15">
        <v>18326575</v>
      </c>
      <c r="K9" s="15">
        <v>55</v>
      </c>
      <c r="L9" s="15">
        <v>179750</v>
      </c>
      <c r="M9" s="15">
        <v>4430352</v>
      </c>
      <c r="N9" s="15">
        <v>701</v>
      </c>
      <c r="O9" s="15">
        <v>435214</v>
      </c>
      <c r="P9" s="15">
        <v>8390180</v>
      </c>
      <c r="Q9" s="15">
        <v>7633</v>
      </c>
      <c r="R9" s="15">
        <v>2553177</v>
      </c>
      <c r="S9" s="15">
        <v>31511722</v>
      </c>
      <c r="T9" s="15">
        <v>77</v>
      </c>
      <c r="U9" s="15">
        <v>6003</v>
      </c>
      <c r="V9" s="15">
        <v>50868</v>
      </c>
      <c r="W9" s="15">
        <v>3</v>
      </c>
      <c r="X9" s="15">
        <v>341</v>
      </c>
      <c r="Y9" s="15">
        <v>1485</v>
      </c>
    </row>
    <row r="10" spans="2:25" s="16" customFormat="1" ht="18.75" customHeight="1">
      <c r="B10" s="24" t="s">
        <v>34</v>
      </c>
      <c r="C10" s="24"/>
      <c r="E10" s="14">
        <v>18172</v>
      </c>
      <c r="F10" s="15">
        <v>4111961</v>
      </c>
      <c r="G10" s="15">
        <v>61025413</v>
      </c>
      <c r="H10" s="15">
        <v>10439</v>
      </c>
      <c r="I10" s="15">
        <v>1300116</v>
      </c>
      <c r="J10" s="15">
        <v>17861553</v>
      </c>
      <c r="K10" s="15">
        <v>46</v>
      </c>
      <c r="L10" s="15">
        <v>113632</v>
      </c>
      <c r="M10" s="15">
        <v>2429593</v>
      </c>
      <c r="N10" s="15">
        <v>565</v>
      </c>
      <c r="O10" s="15">
        <v>324123</v>
      </c>
      <c r="P10" s="15">
        <v>7093058</v>
      </c>
      <c r="Q10" s="15">
        <v>7034</v>
      </c>
      <c r="R10" s="15">
        <v>2370312</v>
      </c>
      <c r="S10" s="15">
        <v>33591149</v>
      </c>
      <c r="T10" s="15">
        <v>85</v>
      </c>
      <c r="U10" s="15">
        <v>3456</v>
      </c>
      <c r="V10" s="15">
        <v>45660</v>
      </c>
      <c r="W10" s="15">
        <v>3</v>
      </c>
      <c r="X10" s="15">
        <v>322</v>
      </c>
      <c r="Y10" s="15">
        <v>4400</v>
      </c>
    </row>
    <row r="11" spans="2:25" s="1" customFormat="1" ht="18.75" customHeight="1">
      <c r="B11" s="25" t="s">
        <v>35</v>
      </c>
      <c r="C11" s="25"/>
      <c r="E11" s="3">
        <v>18221</v>
      </c>
      <c r="F11" s="5">
        <v>3982289</v>
      </c>
      <c r="G11" s="5">
        <v>62849714</v>
      </c>
      <c r="H11" s="5">
        <v>10982</v>
      </c>
      <c r="I11" s="5">
        <v>1400587</v>
      </c>
      <c r="J11" s="5">
        <v>20016083</v>
      </c>
      <c r="K11" s="5">
        <v>53</v>
      </c>
      <c r="L11" s="5">
        <v>186932</v>
      </c>
      <c r="M11" s="5">
        <v>6680310</v>
      </c>
      <c r="N11" s="5">
        <v>554</v>
      </c>
      <c r="O11" s="5">
        <v>417312</v>
      </c>
      <c r="P11" s="5">
        <v>9913551</v>
      </c>
      <c r="Q11" s="5">
        <v>6530</v>
      </c>
      <c r="R11" s="5">
        <v>1969666</v>
      </c>
      <c r="S11" s="5">
        <v>26159208</v>
      </c>
      <c r="T11" s="5">
        <v>74</v>
      </c>
      <c r="U11" s="5">
        <v>2747</v>
      </c>
      <c r="V11" s="5">
        <v>41436</v>
      </c>
      <c r="W11" s="5">
        <v>28</v>
      </c>
      <c r="X11" s="5">
        <v>5045</v>
      </c>
      <c r="Y11" s="5">
        <v>39126</v>
      </c>
    </row>
    <row r="12" spans="5:25" s="1" customFormat="1" ht="18.75" customHeight="1">
      <c r="E12" s="3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2:25" s="1" customFormat="1" ht="18.75" customHeight="1">
      <c r="B13" s="28" t="s">
        <v>31</v>
      </c>
      <c r="C13" s="28"/>
      <c r="E13" s="3">
        <f>SUM(E17:E30)</f>
        <v>11779</v>
      </c>
      <c r="F13" s="4">
        <f aca="true" t="shared" si="0" ref="F13:X13">SUM(F17:F30)</f>
        <v>2586424</v>
      </c>
      <c r="G13" s="4">
        <f t="shared" si="0"/>
        <v>42810899</v>
      </c>
      <c r="H13" s="4">
        <f t="shared" si="0"/>
        <v>6964</v>
      </c>
      <c r="I13" s="4">
        <f t="shared" si="0"/>
        <v>877093</v>
      </c>
      <c r="J13" s="4">
        <f t="shared" si="0"/>
        <v>12658615</v>
      </c>
      <c r="K13" s="4">
        <f t="shared" si="0"/>
        <v>29</v>
      </c>
      <c r="L13" s="4">
        <f t="shared" si="0"/>
        <v>147991</v>
      </c>
      <c r="M13" s="4">
        <v>5620195</v>
      </c>
      <c r="N13" s="4">
        <f t="shared" si="0"/>
        <v>398</v>
      </c>
      <c r="O13" s="4">
        <f t="shared" si="0"/>
        <v>301366</v>
      </c>
      <c r="P13" s="4">
        <f t="shared" si="0"/>
        <v>6629898</v>
      </c>
      <c r="Q13" s="4">
        <f t="shared" si="0"/>
        <v>4319</v>
      </c>
      <c r="R13" s="4">
        <f t="shared" si="0"/>
        <v>1253173</v>
      </c>
      <c r="S13" s="4">
        <f t="shared" si="0"/>
        <v>17836934</v>
      </c>
      <c r="T13" s="4">
        <f t="shared" si="0"/>
        <v>41</v>
      </c>
      <c r="U13" s="4">
        <f t="shared" si="0"/>
        <v>1756</v>
      </c>
      <c r="V13" s="4">
        <v>26131</v>
      </c>
      <c r="W13" s="4">
        <f t="shared" si="0"/>
        <v>28</v>
      </c>
      <c r="X13" s="4">
        <f t="shared" si="0"/>
        <v>5045</v>
      </c>
      <c r="Y13" s="4">
        <v>39126</v>
      </c>
    </row>
    <row r="14" spans="2:25" s="16" customFormat="1" ht="18.75" customHeight="1">
      <c r="B14" s="2"/>
      <c r="C14" s="2"/>
      <c r="D14" s="1"/>
      <c r="E14" s="3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2:25" s="1" customFormat="1" ht="18.75" customHeight="1">
      <c r="B15" s="28" t="s">
        <v>32</v>
      </c>
      <c r="C15" s="28"/>
      <c r="E15" s="3">
        <f>E11-E13</f>
        <v>6442</v>
      </c>
      <c r="F15" s="4">
        <f aca="true" t="shared" si="1" ref="F15:V15">F11-F13</f>
        <v>1395865</v>
      </c>
      <c r="G15" s="4">
        <f t="shared" si="1"/>
        <v>20038815</v>
      </c>
      <c r="H15" s="4">
        <f t="shared" si="1"/>
        <v>4018</v>
      </c>
      <c r="I15" s="4">
        <f t="shared" si="1"/>
        <v>523494</v>
      </c>
      <c r="J15" s="4">
        <f t="shared" si="1"/>
        <v>7357468</v>
      </c>
      <c r="K15" s="4">
        <f t="shared" si="1"/>
        <v>24</v>
      </c>
      <c r="L15" s="4">
        <f t="shared" si="1"/>
        <v>38941</v>
      </c>
      <c r="M15" s="4">
        <f t="shared" si="1"/>
        <v>1060115</v>
      </c>
      <c r="N15" s="4">
        <f t="shared" si="1"/>
        <v>156</v>
      </c>
      <c r="O15" s="4">
        <f t="shared" si="1"/>
        <v>115946</v>
      </c>
      <c r="P15" s="4">
        <f t="shared" si="1"/>
        <v>3283653</v>
      </c>
      <c r="Q15" s="4">
        <f t="shared" si="1"/>
        <v>2211</v>
      </c>
      <c r="R15" s="4">
        <f t="shared" si="1"/>
        <v>716493</v>
      </c>
      <c r="S15" s="4">
        <f t="shared" si="1"/>
        <v>8322274</v>
      </c>
      <c r="T15" s="4">
        <f t="shared" si="1"/>
        <v>33</v>
      </c>
      <c r="U15" s="4">
        <f t="shared" si="1"/>
        <v>991</v>
      </c>
      <c r="V15" s="4">
        <f t="shared" si="1"/>
        <v>15305</v>
      </c>
      <c r="W15" s="4" t="s">
        <v>39</v>
      </c>
      <c r="X15" s="4" t="s">
        <v>39</v>
      </c>
      <c r="Y15" s="4" t="s">
        <v>39</v>
      </c>
    </row>
    <row r="16" spans="2:25" s="16" customFormat="1" ht="18.75" customHeight="1">
      <c r="B16" s="13"/>
      <c r="C16" s="13"/>
      <c r="E16" s="1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>
        <v>0</v>
      </c>
      <c r="U16" s="15"/>
      <c r="V16" s="15"/>
      <c r="W16" s="15"/>
      <c r="X16" s="15"/>
      <c r="Y16" s="15"/>
    </row>
    <row r="17" spans="2:25" s="16" customFormat="1" ht="18.75" customHeight="1">
      <c r="B17" s="26" t="s">
        <v>17</v>
      </c>
      <c r="C17" s="26"/>
      <c r="D17" s="17"/>
      <c r="E17" s="18">
        <f>SUM(H17,K17,N17,Q17,T17,W17)</f>
        <v>2821</v>
      </c>
      <c r="F17" s="18">
        <f>SUM(I17,L17,O17,R17,U17,X17)</f>
        <v>643353</v>
      </c>
      <c r="G17" s="18">
        <f>SUM(J17,M17,P17,S17,V17,Y17)</f>
        <v>11843905</v>
      </c>
      <c r="H17" s="15">
        <v>1377</v>
      </c>
      <c r="I17" s="15">
        <v>176426</v>
      </c>
      <c r="J17" s="15">
        <v>2606788</v>
      </c>
      <c r="K17" s="15">
        <v>12</v>
      </c>
      <c r="L17" s="15">
        <v>62735</v>
      </c>
      <c r="M17" s="15">
        <v>2327965</v>
      </c>
      <c r="N17" s="15">
        <v>150</v>
      </c>
      <c r="O17" s="15">
        <v>124117</v>
      </c>
      <c r="P17" s="15">
        <v>2525597</v>
      </c>
      <c r="Q17" s="15">
        <v>1258</v>
      </c>
      <c r="R17" s="15">
        <v>276601</v>
      </c>
      <c r="S17" s="15">
        <v>4354394</v>
      </c>
      <c r="T17" s="15">
        <v>12</v>
      </c>
      <c r="U17" s="15">
        <v>628</v>
      </c>
      <c r="V17" s="15">
        <v>10501</v>
      </c>
      <c r="W17" s="15">
        <v>12</v>
      </c>
      <c r="X17" s="15">
        <v>2846</v>
      </c>
      <c r="Y17" s="15">
        <v>18660</v>
      </c>
    </row>
    <row r="18" spans="2:25" s="16" customFormat="1" ht="18.75" customHeight="1">
      <c r="B18" s="26" t="s">
        <v>18</v>
      </c>
      <c r="C18" s="26"/>
      <c r="D18" s="17"/>
      <c r="E18" s="18">
        <f aca="true" t="shared" si="2" ref="E18:G30">SUM(H18,K18,N18,Q18,T18,W18)</f>
        <v>1161</v>
      </c>
      <c r="F18" s="18">
        <f t="shared" si="2"/>
        <v>304680</v>
      </c>
      <c r="G18" s="18">
        <v>4867514</v>
      </c>
      <c r="H18" s="15">
        <v>567</v>
      </c>
      <c r="I18" s="15">
        <v>73592</v>
      </c>
      <c r="J18" s="15">
        <v>1106690</v>
      </c>
      <c r="K18" s="15">
        <v>1</v>
      </c>
      <c r="L18" s="15">
        <v>2873</v>
      </c>
      <c r="M18" s="15" t="s">
        <v>41</v>
      </c>
      <c r="N18" s="15">
        <v>32</v>
      </c>
      <c r="O18" s="15">
        <v>26980</v>
      </c>
      <c r="P18" s="15">
        <v>690558</v>
      </c>
      <c r="Q18" s="15">
        <v>561</v>
      </c>
      <c r="R18" s="15">
        <v>201235</v>
      </c>
      <c r="S18" s="15">
        <v>3002266</v>
      </c>
      <c r="T18" s="15" t="s">
        <v>42</v>
      </c>
      <c r="U18" s="15" t="s">
        <v>42</v>
      </c>
      <c r="V18" s="15" t="s">
        <v>42</v>
      </c>
      <c r="W18" s="15" t="s">
        <v>42</v>
      </c>
      <c r="X18" s="15" t="s">
        <v>42</v>
      </c>
      <c r="Y18" s="15" t="s">
        <v>42</v>
      </c>
    </row>
    <row r="19" spans="2:25" s="16" customFormat="1" ht="18.75" customHeight="1">
      <c r="B19" s="26" t="s">
        <v>19</v>
      </c>
      <c r="C19" s="26"/>
      <c r="D19" s="17"/>
      <c r="E19" s="18">
        <f t="shared" si="2"/>
        <v>668</v>
      </c>
      <c r="F19" s="18">
        <f t="shared" si="2"/>
        <v>181105</v>
      </c>
      <c r="G19" s="18">
        <v>3847776</v>
      </c>
      <c r="H19" s="15">
        <v>475</v>
      </c>
      <c r="I19" s="15">
        <v>70662</v>
      </c>
      <c r="J19" s="15">
        <v>865218</v>
      </c>
      <c r="K19" s="15">
        <v>1</v>
      </c>
      <c r="L19" s="15">
        <v>30338</v>
      </c>
      <c r="M19" s="15" t="s">
        <v>41</v>
      </c>
      <c r="N19" s="15">
        <v>13</v>
      </c>
      <c r="O19" s="15">
        <v>14362</v>
      </c>
      <c r="P19" s="15">
        <v>484192</v>
      </c>
      <c r="Q19" s="15">
        <v>174</v>
      </c>
      <c r="R19" s="15">
        <v>64968</v>
      </c>
      <c r="S19" s="15">
        <v>1196166</v>
      </c>
      <c r="T19" s="15">
        <v>3</v>
      </c>
      <c r="U19" s="15">
        <v>58</v>
      </c>
      <c r="V19" s="15">
        <v>800</v>
      </c>
      <c r="W19" s="15">
        <v>2</v>
      </c>
      <c r="X19" s="15">
        <v>717</v>
      </c>
      <c r="Y19" s="15" t="s">
        <v>41</v>
      </c>
    </row>
    <row r="20" spans="2:25" s="16" customFormat="1" ht="18.75" customHeight="1">
      <c r="B20" s="26" t="s">
        <v>20</v>
      </c>
      <c r="C20" s="26"/>
      <c r="D20" s="17"/>
      <c r="E20" s="18">
        <f t="shared" si="2"/>
        <v>1050</v>
      </c>
      <c r="F20" s="18">
        <f t="shared" si="2"/>
        <v>196611</v>
      </c>
      <c r="G20" s="18">
        <f t="shared" si="2"/>
        <v>3311659</v>
      </c>
      <c r="H20" s="15">
        <v>734</v>
      </c>
      <c r="I20" s="15">
        <v>87990</v>
      </c>
      <c r="J20" s="15">
        <v>1272819</v>
      </c>
      <c r="K20" s="15">
        <v>3</v>
      </c>
      <c r="L20" s="15">
        <v>12033</v>
      </c>
      <c r="M20" s="15">
        <v>496400</v>
      </c>
      <c r="N20" s="15">
        <v>37</v>
      </c>
      <c r="O20" s="15">
        <v>20754</v>
      </c>
      <c r="P20" s="15">
        <v>468156</v>
      </c>
      <c r="Q20" s="15">
        <v>269</v>
      </c>
      <c r="R20" s="15">
        <v>75187</v>
      </c>
      <c r="S20" s="15">
        <v>1066664</v>
      </c>
      <c r="T20" s="15">
        <v>4</v>
      </c>
      <c r="U20" s="15">
        <v>328</v>
      </c>
      <c r="V20" s="15">
        <v>3070</v>
      </c>
      <c r="W20" s="15">
        <v>3</v>
      </c>
      <c r="X20" s="15">
        <v>319</v>
      </c>
      <c r="Y20" s="15">
        <v>4550</v>
      </c>
    </row>
    <row r="21" spans="2:25" s="16" customFormat="1" ht="18.75" customHeight="1">
      <c r="B21" s="26" t="s">
        <v>21</v>
      </c>
      <c r="C21" s="26"/>
      <c r="D21" s="17"/>
      <c r="E21" s="18">
        <f t="shared" si="2"/>
        <v>860</v>
      </c>
      <c r="F21" s="18">
        <f t="shared" si="2"/>
        <v>201448</v>
      </c>
      <c r="G21" s="18">
        <v>3355787</v>
      </c>
      <c r="H21" s="15">
        <v>527</v>
      </c>
      <c r="I21" s="15">
        <v>67343</v>
      </c>
      <c r="J21" s="15">
        <v>952098</v>
      </c>
      <c r="K21" s="15">
        <v>2</v>
      </c>
      <c r="L21" s="15">
        <v>19136</v>
      </c>
      <c r="M21" s="15" t="s">
        <v>41</v>
      </c>
      <c r="N21" s="15">
        <v>28</v>
      </c>
      <c r="O21" s="15">
        <v>26768</v>
      </c>
      <c r="P21" s="15">
        <v>545670</v>
      </c>
      <c r="Q21" s="15">
        <v>300</v>
      </c>
      <c r="R21" s="15">
        <v>87926</v>
      </c>
      <c r="S21" s="15">
        <v>1054317</v>
      </c>
      <c r="T21" s="15">
        <v>1</v>
      </c>
      <c r="U21" s="15">
        <v>32</v>
      </c>
      <c r="V21" s="15" t="s">
        <v>41</v>
      </c>
      <c r="W21" s="15">
        <v>2</v>
      </c>
      <c r="X21" s="15">
        <v>243</v>
      </c>
      <c r="Y21" s="15" t="s">
        <v>41</v>
      </c>
    </row>
    <row r="22" spans="2:25" s="16" customFormat="1" ht="18.75" customHeight="1">
      <c r="B22" s="26" t="s">
        <v>22</v>
      </c>
      <c r="C22" s="26"/>
      <c r="D22" s="17"/>
      <c r="E22" s="18">
        <f t="shared" si="2"/>
        <v>587</v>
      </c>
      <c r="F22" s="18">
        <f t="shared" si="2"/>
        <v>104181</v>
      </c>
      <c r="G22" s="18">
        <v>1482287</v>
      </c>
      <c r="H22" s="15">
        <v>434</v>
      </c>
      <c r="I22" s="15">
        <v>51904</v>
      </c>
      <c r="J22" s="15">
        <v>735493</v>
      </c>
      <c r="K22" s="15">
        <v>1</v>
      </c>
      <c r="L22" s="15">
        <v>1103</v>
      </c>
      <c r="M22" s="15" t="s">
        <v>41</v>
      </c>
      <c r="N22" s="15">
        <v>10</v>
      </c>
      <c r="O22" s="15">
        <v>5881</v>
      </c>
      <c r="P22" s="15">
        <v>129495</v>
      </c>
      <c r="Q22" s="15">
        <v>138</v>
      </c>
      <c r="R22" s="15">
        <v>45146</v>
      </c>
      <c r="S22" s="15">
        <v>590194</v>
      </c>
      <c r="T22" s="15">
        <v>4</v>
      </c>
      <c r="U22" s="15">
        <v>147</v>
      </c>
      <c r="V22" s="15">
        <v>2105</v>
      </c>
      <c r="W22" s="15" t="s">
        <v>42</v>
      </c>
      <c r="X22" s="15" t="s">
        <v>42</v>
      </c>
      <c r="Y22" s="15" t="s">
        <v>42</v>
      </c>
    </row>
    <row r="23" spans="2:25" s="16" customFormat="1" ht="18.75" customHeight="1">
      <c r="B23" s="26" t="s">
        <v>23</v>
      </c>
      <c r="C23" s="26"/>
      <c r="D23" s="17"/>
      <c r="E23" s="18">
        <f t="shared" si="2"/>
        <v>262</v>
      </c>
      <c r="F23" s="18">
        <f t="shared" si="2"/>
        <v>44397</v>
      </c>
      <c r="G23" s="18">
        <v>603622</v>
      </c>
      <c r="H23" s="15">
        <v>150</v>
      </c>
      <c r="I23" s="15">
        <v>20502</v>
      </c>
      <c r="J23" s="15">
        <v>293190</v>
      </c>
      <c r="K23" s="15" t="s">
        <v>42</v>
      </c>
      <c r="L23" s="15" t="s">
        <v>42</v>
      </c>
      <c r="M23" s="15" t="s">
        <v>42</v>
      </c>
      <c r="N23" s="15">
        <v>5</v>
      </c>
      <c r="O23" s="15">
        <v>2170</v>
      </c>
      <c r="P23" s="15">
        <v>45100</v>
      </c>
      <c r="Q23" s="15">
        <v>106</v>
      </c>
      <c r="R23" s="15">
        <v>21713</v>
      </c>
      <c r="S23" s="15">
        <v>265282</v>
      </c>
      <c r="T23" s="15">
        <v>1</v>
      </c>
      <c r="U23" s="15">
        <v>12</v>
      </c>
      <c r="V23" s="15" t="s">
        <v>41</v>
      </c>
      <c r="W23" s="15" t="s">
        <v>42</v>
      </c>
      <c r="X23" s="15" t="s">
        <v>42</v>
      </c>
      <c r="Y23" s="15" t="s">
        <v>42</v>
      </c>
    </row>
    <row r="24" spans="2:25" s="16" customFormat="1" ht="18.75" customHeight="1">
      <c r="B24" s="26" t="s">
        <v>24</v>
      </c>
      <c r="C24" s="26"/>
      <c r="D24" s="17"/>
      <c r="E24" s="18">
        <f t="shared" si="2"/>
        <v>437</v>
      </c>
      <c r="F24" s="18">
        <f t="shared" si="2"/>
        <v>93777</v>
      </c>
      <c r="G24" s="18">
        <v>1661376</v>
      </c>
      <c r="H24" s="15">
        <v>297</v>
      </c>
      <c r="I24" s="15">
        <v>33280</v>
      </c>
      <c r="J24" s="15">
        <v>495569</v>
      </c>
      <c r="K24" s="15">
        <v>3</v>
      </c>
      <c r="L24" s="15">
        <v>8821</v>
      </c>
      <c r="M24" s="15">
        <v>361000</v>
      </c>
      <c r="N24" s="15">
        <v>9</v>
      </c>
      <c r="O24" s="15">
        <v>11183</v>
      </c>
      <c r="P24" s="15">
        <v>249105</v>
      </c>
      <c r="Q24" s="15">
        <v>125</v>
      </c>
      <c r="R24" s="15">
        <v>40421</v>
      </c>
      <c r="S24" s="15">
        <v>554120</v>
      </c>
      <c r="T24" s="15">
        <v>2</v>
      </c>
      <c r="U24" s="15">
        <v>55</v>
      </c>
      <c r="V24" s="15" t="s">
        <v>41</v>
      </c>
      <c r="W24" s="15">
        <v>1</v>
      </c>
      <c r="X24" s="15">
        <v>17</v>
      </c>
      <c r="Y24" s="15" t="s">
        <v>41</v>
      </c>
    </row>
    <row r="25" spans="2:25" s="16" customFormat="1" ht="18.75" customHeight="1">
      <c r="B25" s="26" t="s">
        <v>25</v>
      </c>
      <c r="C25" s="26"/>
      <c r="D25" s="17"/>
      <c r="E25" s="18">
        <f t="shared" si="2"/>
        <v>536</v>
      </c>
      <c r="F25" s="18">
        <f t="shared" si="2"/>
        <v>102574</v>
      </c>
      <c r="G25" s="18">
        <f t="shared" si="2"/>
        <v>1545042</v>
      </c>
      <c r="H25" s="15">
        <v>323</v>
      </c>
      <c r="I25" s="15">
        <v>42312</v>
      </c>
      <c r="J25" s="15">
        <v>608917</v>
      </c>
      <c r="K25" s="15" t="s">
        <v>42</v>
      </c>
      <c r="L25" s="15" t="s">
        <v>42</v>
      </c>
      <c r="M25" s="15" t="s">
        <v>42</v>
      </c>
      <c r="N25" s="15">
        <v>5</v>
      </c>
      <c r="O25" s="15">
        <v>5955</v>
      </c>
      <c r="P25" s="15">
        <v>160500</v>
      </c>
      <c r="Q25" s="15">
        <v>205</v>
      </c>
      <c r="R25" s="15">
        <v>54171</v>
      </c>
      <c r="S25" s="15">
        <v>773425</v>
      </c>
      <c r="T25" s="15">
        <v>3</v>
      </c>
      <c r="U25" s="15">
        <v>136</v>
      </c>
      <c r="V25" s="15">
        <v>2200</v>
      </c>
      <c r="W25" s="15" t="s">
        <v>42</v>
      </c>
      <c r="X25" s="15" t="s">
        <v>42</v>
      </c>
      <c r="Y25" s="15" t="s">
        <v>42</v>
      </c>
    </row>
    <row r="26" spans="2:25" s="16" customFormat="1" ht="18.75" customHeight="1">
      <c r="B26" s="26" t="s">
        <v>26</v>
      </c>
      <c r="C26" s="26"/>
      <c r="D26" s="17"/>
      <c r="E26" s="18">
        <f t="shared" si="2"/>
        <v>352</v>
      </c>
      <c r="F26" s="18">
        <f t="shared" si="2"/>
        <v>54577</v>
      </c>
      <c r="G26" s="18">
        <v>833268</v>
      </c>
      <c r="H26" s="15">
        <v>244</v>
      </c>
      <c r="I26" s="15">
        <v>30289</v>
      </c>
      <c r="J26" s="15">
        <v>434199</v>
      </c>
      <c r="K26" s="15" t="s">
        <v>42</v>
      </c>
      <c r="L26" s="15" t="s">
        <v>42</v>
      </c>
      <c r="M26" s="15" t="s">
        <v>42</v>
      </c>
      <c r="N26" s="15">
        <v>8</v>
      </c>
      <c r="O26" s="15">
        <v>3887</v>
      </c>
      <c r="P26" s="15">
        <v>124950</v>
      </c>
      <c r="Q26" s="15">
        <v>96</v>
      </c>
      <c r="R26" s="15">
        <v>20271</v>
      </c>
      <c r="S26" s="15">
        <v>272319</v>
      </c>
      <c r="T26" s="15">
        <v>2</v>
      </c>
      <c r="U26" s="15">
        <v>78</v>
      </c>
      <c r="V26" s="15" t="s">
        <v>41</v>
      </c>
      <c r="W26" s="15">
        <v>2</v>
      </c>
      <c r="X26" s="15">
        <v>52</v>
      </c>
      <c r="Y26" s="15" t="s">
        <v>41</v>
      </c>
    </row>
    <row r="27" spans="2:25" s="16" customFormat="1" ht="18.75" customHeight="1">
      <c r="B27" s="26" t="s">
        <v>27</v>
      </c>
      <c r="C27" s="26"/>
      <c r="D27" s="17"/>
      <c r="E27" s="18">
        <f t="shared" si="2"/>
        <v>541</v>
      </c>
      <c r="F27" s="18">
        <f t="shared" si="2"/>
        <v>114258</v>
      </c>
      <c r="G27" s="18">
        <v>1512917</v>
      </c>
      <c r="H27" s="15">
        <v>337</v>
      </c>
      <c r="I27" s="15">
        <v>43868</v>
      </c>
      <c r="J27" s="15">
        <v>621196</v>
      </c>
      <c r="K27" s="15">
        <v>1</v>
      </c>
      <c r="L27" s="15">
        <v>169</v>
      </c>
      <c r="M27" s="15" t="s">
        <v>41</v>
      </c>
      <c r="N27" s="15">
        <v>11</v>
      </c>
      <c r="O27" s="15">
        <v>12116</v>
      </c>
      <c r="P27" s="15">
        <v>303625</v>
      </c>
      <c r="Q27" s="15">
        <v>185</v>
      </c>
      <c r="R27" s="15">
        <v>57858</v>
      </c>
      <c r="S27" s="15">
        <v>584039</v>
      </c>
      <c r="T27" s="15">
        <v>4</v>
      </c>
      <c r="U27" s="15">
        <v>86</v>
      </c>
      <c r="V27" s="15">
        <v>1165</v>
      </c>
      <c r="W27" s="15">
        <v>3</v>
      </c>
      <c r="X27" s="15">
        <v>161</v>
      </c>
      <c r="Y27" s="15">
        <v>1792</v>
      </c>
    </row>
    <row r="28" spans="2:25" s="16" customFormat="1" ht="18.75" customHeight="1">
      <c r="B28" s="26" t="s">
        <v>28</v>
      </c>
      <c r="C28" s="26"/>
      <c r="D28" s="17"/>
      <c r="E28" s="18">
        <f t="shared" si="2"/>
        <v>610</v>
      </c>
      <c r="F28" s="18">
        <f t="shared" si="2"/>
        <v>116636</v>
      </c>
      <c r="G28" s="18">
        <v>1661720</v>
      </c>
      <c r="H28" s="15">
        <v>373</v>
      </c>
      <c r="I28" s="15">
        <v>48040</v>
      </c>
      <c r="J28" s="15">
        <v>701370</v>
      </c>
      <c r="K28" s="15">
        <v>2</v>
      </c>
      <c r="L28" s="15">
        <v>323</v>
      </c>
      <c r="M28" s="15" t="s">
        <v>41</v>
      </c>
      <c r="N28" s="15">
        <v>35</v>
      </c>
      <c r="O28" s="15">
        <v>9488</v>
      </c>
      <c r="P28" s="15">
        <v>288956</v>
      </c>
      <c r="Q28" s="15">
        <v>198</v>
      </c>
      <c r="R28" s="15">
        <v>58675</v>
      </c>
      <c r="S28" s="15">
        <v>664904</v>
      </c>
      <c r="T28" s="15">
        <v>2</v>
      </c>
      <c r="U28" s="15">
        <v>110</v>
      </c>
      <c r="V28" s="15" t="s">
        <v>41</v>
      </c>
      <c r="W28" s="15" t="s">
        <v>42</v>
      </c>
      <c r="X28" s="15" t="s">
        <v>42</v>
      </c>
      <c r="Y28" s="15" t="s">
        <v>42</v>
      </c>
    </row>
    <row r="29" spans="2:25" s="16" customFormat="1" ht="18.75" customHeight="1">
      <c r="B29" s="26" t="s">
        <v>29</v>
      </c>
      <c r="C29" s="26"/>
      <c r="D29" s="17"/>
      <c r="E29" s="18">
        <f t="shared" si="2"/>
        <v>958</v>
      </c>
      <c r="F29" s="18">
        <f t="shared" si="2"/>
        <v>199511</v>
      </c>
      <c r="G29" s="18">
        <v>2965916</v>
      </c>
      <c r="H29" s="15">
        <v>538</v>
      </c>
      <c r="I29" s="15">
        <v>64897</v>
      </c>
      <c r="J29" s="15">
        <v>965459</v>
      </c>
      <c r="K29" s="15">
        <v>3</v>
      </c>
      <c r="L29" s="15">
        <v>10460</v>
      </c>
      <c r="M29" s="15">
        <v>236700</v>
      </c>
      <c r="N29" s="15">
        <v>24</v>
      </c>
      <c r="O29" s="15">
        <v>23981</v>
      </c>
      <c r="P29" s="15">
        <v>348837</v>
      </c>
      <c r="Q29" s="15">
        <v>391</v>
      </c>
      <c r="R29" s="15">
        <v>100139</v>
      </c>
      <c r="S29" s="15">
        <v>1414350</v>
      </c>
      <c r="T29" s="15">
        <v>1</v>
      </c>
      <c r="U29" s="15">
        <v>16</v>
      </c>
      <c r="V29" s="15" t="s">
        <v>41</v>
      </c>
      <c r="W29" s="15">
        <v>1</v>
      </c>
      <c r="X29" s="15">
        <v>18</v>
      </c>
      <c r="Y29" s="15" t="s">
        <v>41</v>
      </c>
    </row>
    <row r="30" spans="2:25" s="16" customFormat="1" ht="18.75" customHeight="1">
      <c r="B30" s="26" t="s">
        <v>30</v>
      </c>
      <c r="C30" s="26"/>
      <c r="D30" s="17"/>
      <c r="E30" s="18">
        <f t="shared" si="2"/>
        <v>936</v>
      </c>
      <c r="F30" s="18">
        <f t="shared" si="2"/>
        <v>229316</v>
      </c>
      <c r="G30" s="18">
        <v>3318110</v>
      </c>
      <c r="H30" s="15">
        <v>588</v>
      </c>
      <c r="I30" s="15">
        <v>65988</v>
      </c>
      <c r="J30" s="15">
        <v>999609</v>
      </c>
      <c r="K30" s="15" t="s">
        <v>42</v>
      </c>
      <c r="L30" s="15" t="s">
        <v>42</v>
      </c>
      <c r="M30" s="15" t="s">
        <v>42</v>
      </c>
      <c r="N30" s="15">
        <v>31</v>
      </c>
      <c r="O30" s="15">
        <v>13724</v>
      </c>
      <c r="P30" s="15">
        <v>265157</v>
      </c>
      <c r="Q30" s="15">
        <v>313</v>
      </c>
      <c r="R30" s="15">
        <v>148862</v>
      </c>
      <c r="S30" s="15">
        <v>2044494</v>
      </c>
      <c r="T30" s="15">
        <v>2</v>
      </c>
      <c r="U30" s="15">
        <v>70</v>
      </c>
      <c r="V30" s="15" t="s">
        <v>41</v>
      </c>
      <c r="W30" s="15">
        <v>2</v>
      </c>
      <c r="X30" s="15">
        <v>672</v>
      </c>
      <c r="Y30" s="15" t="s">
        <v>41</v>
      </c>
    </row>
    <row r="31" spans="2:8" ht="10.5" customHeight="1" thickBot="1">
      <c r="B31" s="27"/>
      <c r="C31" s="27"/>
      <c r="E31" s="19"/>
      <c r="H31" s="20"/>
    </row>
    <row r="32" spans="1:25" ht="14.25" customHeight="1">
      <c r="A32" s="21" t="s">
        <v>33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</row>
  </sheetData>
  <mergeCells count="30">
    <mergeCell ref="A4:D5"/>
    <mergeCell ref="E4:G4"/>
    <mergeCell ref="H4:J4"/>
    <mergeCell ref="K4:M4"/>
    <mergeCell ref="N4:P4"/>
    <mergeCell ref="Q4:S4"/>
    <mergeCell ref="T4:V4"/>
    <mergeCell ref="W4:Y4"/>
    <mergeCell ref="B13:C13"/>
    <mergeCell ref="B15:C15"/>
    <mergeCell ref="B17:C17"/>
    <mergeCell ref="B18:C18"/>
    <mergeCell ref="B27:C27"/>
    <mergeCell ref="B28:C28"/>
    <mergeCell ref="B29:C29"/>
    <mergeCell ref="B30:C30"/>
    <mergeCell ref="B7:C7"/>
    <mergeCell ref="B31:C31"/>
    <mergeCell ref="B19:C19"/>
    <mergeCell ref="B20:C20"/>
    <mergeCell ref="B21:C21"/>
    <mergeCell ref="B22:C22"/>
    <mergeCell ref="B23:C23"/>
    <mergeCell ref="B24:C24"/>
    <mergeCell ref="B25:C25"/>
    <mergeCell ref="B26:C26"/>
    <mergeCell ref="B8:C8"/>
    <mergeCell ref="B9:C9"/>
    <mergeCell ref="B10:C10"/>
    <mergeCell ref="B11:C11"/>
  </mergeCells>
  <printOptions horizontalCentered="1"/>
  <pageMargins left="0.5905511811023623" right="0.5905511811023623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2009-10-20T05:49:39Z</cp:lastPrinted>
  <dcterms:created xsi:type="dcterms:W3CDTF">2001-03-29T04:50:41Z</dcterms:created>
  <dcterms:modified xsi:type="dcterms:W3CDTF">2009-11-16T04:49:54Z</dcterms:modified>
  <cp:category/>
  <cp:version/>
  <cp:contentType/>
  <cp:contentStatus/>
</cp:coreProperties>
</file>