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58" sheetId="1" r:id="rId1"/>
  </sheets>
  <definedNames>
    <definedName name="_xlnm.Print_Area" localSheetId="0">'358'!$A$1:$J$73</definedName>
  </definedNames>
  <calcPr fullCalcOnLoad="1"/>
</workbook>
</file>

<file path=xl/sharedStrings.xml><?xml version="1.0" encoding="utf-8"?>
<sst xmlns="http://schemas.openxmlformats.org/spreadsheetml/2006/main" count="122" uniqueCount="75">
  <si>
    <t>　</t>
  </si>
  <si>
    <t>区分</t>
  </si>
  <si>
    <t>施設数</t>
  </si>
  <si>
    <t>定員</t>
  </si>
  <si>
    <t>公立</t>
  </si>
  <si>
    <t>私立</t>
  </si>
  <si>
    <t>人</t>
  </si>
  <si>
    <t>総計</t>
  </si>
  <si>
    <t>生活保護施設</t>
  </si>
  <si>
    <t>救護施設</t>
  </si>
  <si>
    <t>老人福祉施設</t>
  </si>
  <si>
    <t>養護老人ホーム</t>
  </si>
  <si>
    <t>特別養護老人ホーム</t>
  </si>
  <si>
    <t>軽費老人ホーム</t>
  </si>
  <si>
    <t>老人福祉センター</t>
  </si>
  <si>
    <t>老人休養ホーム</t>
  </si>
  <si>
    <t>老人憩いの家</t>
  </si>
  <si>
    <t>身体障害者更生援護施設</t>
  </si>
  <si>
    <t>肢体不自由者更生施設</t>
  </si>
  <si>
    <t>身体障害者療護施設</t>
  </si>
  <si>
    <t>身体障害者授産施設</t>
  </si>
  <si>
    <t>重度身体障害者授産施設</t>
  </si>
  <si>
    <t>点字図書館</t>
  </si>
  <si>
    <t>盲人ホーム</t>
  </si>
  <si>
    <t>身体障害者福祉センター</t>
  </si>
  <si>
    <t>児童福祉施設</t>
  </si>
  <si>
    <t>助産施設</t>
  </si>
  <si>
    <t>乳児院</t>
  </si>
  <si>
    <t>保育所</t>
  </si>
  <si>
    <t>児童遊園</t>
  </si>
  <si>
    <t>児童館・児童センター</t>
  </si>
  <si>
    <t>難聴幼児通園施設</t>
  </si>
  <si>
    <t>肢体不自由児施設</t>
  </si>
  <si>
    <t>肢体不自由児通園施設</t>
  </si>
  <si>
    <t>母子福祉施設</t>
  </si>
  <si>
    <t>母子福祉センター</t>
  </si>
  <si>
    <t>婦人保護施設</t>
  </si>
  <si>
    <t>その他の社会福祉施設</t>
  </si>
  <si>
    <t>へき地保育所</t>
  </si>
  <si>
    <t>隣保館</t>
  </si>
  <si>
    <t>更生援護会館</t>
  </si>
  <si>
    <t>福祉会館</t>
  </si>
  <si>
    <t>障害者プール</t>
  </si>
  <si>
    <t>精神薄弱者援護施設</t>
  </si>
  <si>
    <t>精神薄弱者更生施設</t>
  </si>
  <si>
    <t>精神薄弱者通所更生施設</t>
  </si>
  <si>
    <t>精神薄弱者授産施設</t>
  </si>
  <si>
    <t>精神薄弱者通所授産施設</t>
  </si>
  <si>
    <t>精神薄弱者福祉ホーム</t>
  </si>
  <si>
    <t>母子寮</t>
  </si>
  <si>
    <t>精神薄弱児施設</t>
  </si>
  <si>
    <t>精神薄弱児通園施設</t>
  </si>
  <si>
    <t>虚弱児施設</t>
  </si>
  <si>
    <t>教護院</t>
  </si>
  <si>
    <t>愛盲館</t>
  </si>
  <si>
    <t>　資料：県厚生援護課</t>
  </si>
  <si>
    <t>心身障害者小規模授産事業施設</t>
  </si>
  <si>
    <t>こどもの園</t>
  </si>
  <si>
    <t>国立療養所（肢体不自由児施設）</t>
  </si>
  <si>
    <t>心身障害児通園事業施設</t>
  </si>
  <si>
    <t>職員数専任（兼任）</t>
  </si>
  <si>
    <t>精神薄弱者運動寮</t>
  </si>
  <si>
    <t>-</t>
  </si>
  <si>
    <t>-</t>
  </si>
  <si>
    <t>養護施設</t>
  </si>
  <si>
    <t>-</t>
  </si>
  <si>
    <t>-</t>
  </si>
  <si>
    <t>-</t>
  </si>
  <si>
    <t>-</t>
  </si>
  <si>
    <t>-</t>
  </si>
  <si>
    <t>-</t>
  </si>
  <si>
    <t>デイ・サービス施設</t>
  </si>
  <si>
    <t>　　　”　　　〈重症心身障害施設）</t>
  </si>
  <si>
    <t>　　　186．社 会 福 祉 施 設</t>
  </si>
  <si>
    <t>　18　社　 会　 保　 障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</si>
</sst>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  <numFmt numFmtId="180" formatCode="0_);\(0\)"/>
  </numFmts>
  <fonts count="9">
    <font>
      <sz val="11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78" fontId="3" fillId="0" borderId="4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180" fontId="3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distributed"/>
    </xf>
    <xf numFmtId="178" fontId="3" fillId="0" borderId="0" xfId="0" applyNumberFormat="1" applyFont="1" applyFill="1" applyAlignment="1">
      <alignment horizontal="right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58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8" fontId="6" fillId="0" borderId="4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125" zoomScaleNormal="125" workbookViewId="0" topLeftCell="B52">
      <selection activeCell="E2" sqref="E2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23.50390625" style="1" customWidth="1"/>
    <col min="4" max="4" width="1.00390625" style="1" customWidth="1"/>
    <col min="5" max="5" width="13.25390625" style="1" customWidth="1"/>
    <col min="6" max="7" width="10.625" style="1" customWidth="1"/>
    <col min="8" max="8" width="13.25390625" style="1" customWidth="1"/>
    <col min="9" max="10" width="7.00390625" style="1" customWidth="1"/>
    <col min="11" max="16384" width="9.00390625" style="1" customWidth="1"/>
  </cols>
  <sheetData>
    <row r="1" spans="5:9" ht="21">
      <c r="E1" s="2" t="s">
        <v>74</v>
      </c>
      <c r="I1" s="1" t="s">
        <v>0</v>
      </c>
    </row>
    <row r="2" ht="30" customHeight="1">
      <c r="E2" s="3" t="s">
        <v>73</v>
      </c>
    </row>
    <row r="3" spans="9:10" ht="15" customHeight="1" thickBot="1">
      <c r="I3" s="21">
        <v>32964</v>
      </c>
      <c r="J3" s="22"/>
    </row>
    <row r="4" spans="1:10" s="5" customFormat="1" ht="27" customHeight="1" thickTop="1">
      <c r="A4" s="27" t="s">
        <v>1</v>
      </c>
      <c r="B4" s="27"/>
      <c r="C4" s="27"/>
      <c r="D4" s="27"/>
      <c r="E4" s="23" t="s">
        <v>2</v>
      </c>
      <c r="F4" s="4"/>
      <c r="G4" s="4"/>
      <c r="H4" s="23" t="s">
        <v>3</v>
      </c>
      <c r="I4" s="23" t="s">
        <v>60</v>
      </c>
      <c r="J4" s="25"/>
    </row>
    <row r="5" spans="1:10" s="5" customFormat="1" ht="27" customHeight="1">
      <c r="A5" s="28"/>
      <c r="B5" s="28"/>
      <c r="C5" s="28"/>
      <c r="D5" s="28"/>
      <c r="E5" s="24"/>
      <c r="F5" s="6" t="s">
        <v>4</v>
      </c>
      <c r="G5" s="7" t="s">
        <v>5</v>
      </c>
      <c r="H5" s="24"/>
      <c r="I5" s="24"/>
      <c r="J5" s="26"/>
    </row>
    <row r="6" spans="5:10" ht="15" customHeight="1">
      <c r="E6" s="8"/>
      <c r="H6" s="9" t="s">
        <v>6</v>
      </c>
      <c r="I6" s="29" t="s">
        <v>6</v>
      </c>
      <c r="J6" s="22"/>
    </row>
    <row r="7" spans="2:10" s="30" customFormat="1" ht="11.25" customHeight="1">
      <c r="B7" s="31" t="s">
        <v>7</v>
      </c>
      <c r="C7" s="31"/>
      <c r="E7" s="32">
        <f>SUM(E9,E12,E21,E30,E39,E59,E62,E65)</f>
        <v>883</v>
      </c>
      <c r="F7" s="33">
        <f>SUM(F9,F12,F21,F30,F39,F59,F62,F65)</f>
        <v>698</v>
      </c>
      <c r="G7" s="33">
        <f>SUM(G9,G12,G21,G30,G39,G59,G62,G65)</f>
        <v>185</v>
      </c>
      <c r="H7" s="33">
        <f>SUM(H9,H12,H21,H30,H39,H59,H62,H65)</f>
        <v>52578</v>
      </c>
      <c r="I7" s="33">
        <f>SUM(I9,I12,I21,I30,I39,I59,I62,I65)</f>
        <v>6820</v>
      </c>
      <c r="J7" s="34">
        <f>SUM(J9,J12,J21,J30,J39,J59,J62,J65)</f>
        <v>-381</v>
      </c>
    </row>
    <row r="8" spans="2:9" s="12" customFormat="1" ht="9.75" customHeight="1">
      <c r="B8" s="13"/>
      <c r="C8" s="13"/>
      <c r="E8" s="10"/>
      <c r="F8" s="11"/>
      <c r="G8" s="11"/>
      <c r="H8" s="11"/>
      <c r="I8" s="11"/>
    </row>
    <row r="9" spans="2:10" s="30" customFormat="1" ht="11.25" customHeight="1">
      <c r="B9" s="31" t="s">
        <v>8</v>
      </c>
      <c r="C9" s="31"/>
      <c r="E9" s="32">
        <f>E10</f>
        <v>1</v>
      </c>
      <c r="F9" s="33">
        <f>F10</f>
        <v>1</v>
      </c>
      <c r="G9" s="33" t="str">
        <f>G10</f>
        <v>-</v>
      </c>
      <c r="H9" s="33">
        <f>H10</f>
        <v>70</v>
      </c>
      <c r="I9" s="33">
        <f>I10</f>
        <v>23</v>
      </c>
      <c r="J9" s="34"/>
    </row>
    <row r="10" spans="2:10" s="12" customFormat="1" ht="11.25" customHeight="1">
      <c r="B10" s="13"/>
      <c r="C10" s="13" t="s">
        <v>9</v>
      </c>
      <c r="E10" s="10">
        <v>1</v>
      </c>
      <c r="F10" s="11">
        <v>1</v>
      </c>
      <c r="G10" s="11" t="s">
        <v>70</v>
      </c>
      <c r="H10" s="11">
        <v>70</v>
      </c>
      <c r="I10" s="11">
        <v>23</v>
      </c>
      <c r="J10" s="14"/>
    </row>
    <row r="11" spans="2:9" s="12" customFormat="1" ht="9.75" customHeight="1">
      <c r="B11" s="13"/>
      <c r="C11" s="13"/>
      <c r="E11" s="10"/>
      <c r="F11" s="11"/>
      <c r="G11" s="11"/>
      <c r="H11" s="11"/>
      <c r="I11" s="11"/>
    </row>
    <row r="12" spans="2:10" s="30" customFormat="1" ht="11.25" customHeight="1">
      <c r="B12" s="31" t="s">
        <v>10</v>
      </c>
      <c r="C12" s="31"/>
      <c r="E12" s="32">
        <f aca="true" t="shared" si="0" ref="E12:J12">SUM(E13:E19)</f>
        <v>152</v>
      </c>
      <c r="F12" s="33">
        <f t="shared" si="0"/>
        <v>126</v>
      </c>
      <c r="G12" s="33">
        <f t="shared" si="0"/>
        <v>26</v>
      </c>
      <c r="H12" s="33">
        <f t="shared" si="0"/>
        <v>3240</v>
      </c>
      <c r="I12" s="33">
        <f t="shared" si="0"/>
        <v>1312</v>
      </c>
      <c r="J12" s="34">
        <f t="shared" si="0"/>
        <v>-256</v>
      </c>
    </row>
    <row r="13" spans="2:10" s="12" customFormat="1" ht="11.25" customHeight="1">
      <c r="B13" s="13"/>
      <c r="C13" s="13" t="s">
        <v>11</v>
      </c>
      <c r="E13" s="10">
        <v>21</v>
      </c>
      <c r="F13" s="11">
        <v>19</v>
      </c>
      <c r="G13" s="11">
        <v>2</v>
      </c>
      <c r="H13" s="11">
        <v>1220</v>
      </c>
      <c r="I13" s="11">
        <v>340</v>
      </c>
      <c r="J13" s="14">
        <v>-20</v>
      </c>
    </row>
    <row r="14" spans="2:10" s="12" customFormat="1" ht="11.25" customHeight="1">
      <c r="B14" s="13"/>
      <c r="C14" s="13" t="s">
        <v>12</v>
      </c>
      <c r="E14" s="10">
        <v>21</v>
      </c>
      <c r="F14" s="11">
        <v>7</v>
      </c>
      <c r="G14" s="11">
        <v>14</v>
      </c>
      <c r="H14" s="11">
        <v>1595</v>
      </c>
      <c r="I14" s="11">
        <v>650</v>
      </c>
      <c r="J14" s="14">
        <v>-36</v>
      </c>
    </row>
    <row r="15" spans="2:10" s="12" customFormat="1" ht="11.25" customHeight="1">
      <c r="B15" s="13"/>
      <c r="C15" s="13" t="s">
        <v>13</v>
      </c>
      <c r="E15" s="10">
        <v>2</v>
      </c>
      <c r="F15" s="11">
        <v>1</v>
      </c>
      <c r="G15" s="11">
        <v>1</v>
      </c>
      <c r="H15" s="11">
        <v>120</v>
      </c>
      <c r="I15" s="11">
        <v>21</v>
      </c>
      <c r="J15" s="14">
        <v>-1</v>
      </c>
    </row>
    <row r="16" spans="2:10" s="12" customFormat="1" ht="11.25" customHeight="1">
      <c r="B16" s="13"/>
      <c r="C16" s="13" t="s">
        <v>71</v>
      </c>
      <c r="E16" s="10">
        <v>18</v>
      </c>
      <c r="F16" s="11">
        <v>11</v>
      </c>
      <c r="G16" s="11">
        <v>7</v>
      </c>
      <c r="H16" s="11" t="s">
        <v>70</v>
      </c>
      <c r="I16" s="11">
        <v>106</v>
      </c>
      <c r="J16" s="14">
        <v>-26</v>
      </c>
    </row>
    <row r="17" spans="2:10" s="12" customFormat="1" ht="11.25" customHeight="1">
      <c r="B17" s="13"/>
      <c r="C17" s="13" t="s">
        <v>14</v>
      </c>
      <c r="E17" s="10">
        <v>61</v>
      </c>
      <c r="F17" s="11">
        <v>59</v>
      </c>
      <c r="G17" s="11">
        <v>2</v>
      </c>
      <c r="H17" s="11" t="s">
        <v>70</v>
      </c>
      <c r="I17" s="11">
        <v>138</v>
      </c>
      <c r="J17" s="14">
        <v>-118</v>
      </c>
    </row>
    <row r="18" spans="2:10" s="12" customFormat="1" ht="11.25" customHeight="1">
      <c r="B18" s="13"/>
      <c r="C18" s="13" t="s">
        <v>15</v>
      </c>
      <c r="E18" s="10">
        <v>4</v>
      </c>
      <c r="F18" s="11">
        <v>4</v>
      </c>
      <c r="G18" s="11" t="s">
        <v>70</v>
      </c>
      <c r="H18" s="11">
        <v>305</v>
      </c>
      <c r="I18" s="11">
        <v>29</v>
      </c>
      <c r="J18" s="14">
        <v>-24</v>
      </c>
    </row>
    <row r="19" spans="2:10" s="12" customFormat="1" ht="11.25" customHeight="1">
      <c r="B19" s="13"/>
      <c r="C19" s="13" t="s">
        <v>16</v>
      </c>
      <c r="E19" s="10">
        <v>25</v>
      </c>
      <c r="F19" s="11">
        <v>25</v>
      </c>
      <c r="G19" s="11" t="s">
        <v>70</v>
      </c>
      <c r="H19" s="11" t="s">
        <v>70</v>
      </c>
      <c r="I19" s="11">
        <v>28</v>
      </c>
      <c r="J19" s="14">
        <v>-31</v>
      </c>
    </row>
    <row r="20" spans="2:9" s="12" customFormat="1" ht="9.75" customHeight="1">
      <c r="B20" s="13"/>
      <c r="C20" s="13"/>
      <c r="E20" s="10"/>
      <c r="F20" s="11"/>
      <c r="G20" s="11"/>
      <c r="H20" s="11"/>
      <c r="I20" s="11"/>
    </row>
    <row r="21" spans="2:10" s="30" customFormat="1" ht="11.25" customHeight="1">
      <c r="B21" s="31" t="s">
        <v>17</v>
      </c>
      <c r="C21" s="31"/>
      <c r="E21" s="32">
        <f>SUM(E22:E28)</f>
        <v>11</v>
      </c>
      <c r="F21" s="33">
        <f>SUM(F22:F28)</f>
        <v>9</v>
      </c>
      <c r="G21" s="33">
        <f>SUM(G22:G28)</f>
        <v>2</v>
      </c>
      <c r="H21" s="33">
        <f>SUM(H22:H28)</f>
        <v>329</v>
      </c>
      <c r="I21" s="33">
        <f>SUM(I22:I28)</f>
        <v>166</v>
      </c>
      <c r="J21" s="34">
        <v>-12</v>
      </c>
    </row>
    <row r="22" spans="2:10" s="12" customFormat="1" ht="11.25" customHeight="1">
      <c r="B22" s="13"/>
      <c r="C22" s="13" t="s">
        <v>18</v>
      </c>
      <c r="E22" s="10">
        <v>1</v>
      </c>
      <c r="F22" s="11">
        <v>1</v>
      </c>
      <c r="G22" s="11" t="s">
        <v>70</v>
      </c>
      <c r="H22" s="11">
        <v>30</v>
      </c>
      <c r="I22" s="11">
        <v>22</v>
      </c>
      <c r="J22" s="14">
        <v>-9</v>
      </c>
    </row>
    <row r="23" spans="2:10" s="12" customFormat="1" ht="11.25" customHeight="1">
      <c r="B23" s="13"/>
      <c r="C23" s="13" t="s">
        <v>19</v>
      </c>
      <c r="E23" s="10">
        <v>2</v>
      </c>
      <c r="F23" s="11">
        <v>2</v>
      </c>
      <c r="G23" s="11" t="s">
        <v>70</v>
      </c>
      <c r="H23" s="11">
        <v>150</v>
      </c>
      <c r="I23" s="11">
        <v>90</v>
      </c>
      <c r="J23" s="14"/>
    </row>
    <row r="24" spans="2:10" s="12" customFormat="1" ht="11.25" customHeight="1">
      <c r="B24" s="13"/>
      <c r="C24" s="13" t="s">
        <v>20</v>
      </c>
      <c r="E24" s="10">
        <v>1</v>
      </c>
      <c r="F24" s="11">
        <v>1</v>
      </c>
      <c r="G24" s="11" t="s">
        <v>70</v>
      </c>
      <c r="H24" s="11">
        <v>30</v>
      </c>
      <c r="I24" s="11">
        <v>10</v>
      </c>
      <c r="J24" s="14"/>
    </row>
    <row r="25" spans="2:10" s="12" customFormat="1" ht="11.25" customHeight="1">
      <c r="B25" s="13"/>
      <c r="C25" s="13" t="s">
        <v>21</v>
      </c>
      <c r="E25" s="10">
        <v>1</v>
      </c>
      <c r="F25" s="11">
        <v>1</v>
      </c>
      <c r="G25" s="11" t="s">
        <v>70</v>
      </c>
      <c r="H25" s="11">
        <v>50</v>
      </c>
      <c r="I25" s="11">
        <v>16</v>
      </c>
      <c r="J25" s="14"/>
    </row>
    <row r="26" spans="2:10" s="12" customFormat="1" ht="11.25" customHeight="1">
      <c r="B26" s="13"/>
      <c r="C26" s="13" t="s">
        <v>22</v>
      </c>
      <c r="E26" s="10">
        <v>1</v>
      </c>
      <c r="F26" s="11" t="s">
        <v>70</v>
      </c>
      <c r="G26" s="11">
        <v>1</v>
      </c>
      <c r="H26" s="11" t="s">
        <v>70</v>
      </c>
      <c r="I26" s="11">
        <v>8</v>
      </c>
      <c r="J26" s="14"/>
    </row>
    <row r="27" spans="2:10" s="12" customFormat="1" ht="11.25" customHeight="1">
      <c r="B27" s="13"/>
      <c r="C27" s="13" t="s">
        <v>23</v>
      </c>
      <c r="E27" s="10">
        <v>1</v>
      </c>
      <c r="F27" s="11">
        <v>1</v>
      </c>
      <c r="G27" s="11" t="s">
        <v>70</v>
      </c>
      <c r="H27" s="11">
        <v>20</v>
      </c>
      <c r="I27" s="11">
        <v>5</v>
      </c>
      <c r="J27" s="14"/>
    </row>
    <row r="28" spans="2:10" s="12" customFormat="1" ht="11.25" customHeight="1">
      <c r="B28" s="13"/>
      <c r="C28" s="13" t="s">
        <v>24</v>
      </c>
      <c r="E28" s="10">
        <v>4</v>
      </c>
      <c r="F28" s="11">
        <v>3</v>
      </c>
      <c r="G28" s="11">
        <v>1</v>
      </c>
      <c r="H28" s="11">
        <v>49</v>
      </c>
      <c r="I28" s="11">
        <v>15</v>
      </c>
      <c r="J28" s="14"/>
    </row>
    <row r="29" spans="2:10" s="12" customFormat="1" ht="9.75" customHeight="1">
      <c r="B29" s="13"/>
      <c r="C29" s="13"/>
      <c r="E29" s="10"/>
      <c r="F29" s="11"/>
      <c r="G29" s="11"/>
      <c r="H29" s="11"/>
      <c r="I29" s="11"/>
      <c r="J29" s="14"/>
    </row>
    <row r="30" spans="2:10" s="30" customFormat="1" ht="11.25" customHeight="1">
      <c r="B30" s="31" t="s">
        <v>43</v>
      </c>
      <c r="C30" s="31"/>
      <c r="E30" s="32">
        <f aca="true" t="shared" si="1" ref="E30:J30">SUM(E31:E37)</f>
        <v>58</v>
      </c>
      <c r="F30" s="33">
        <f t="shared" si="1"/>
        <v>42</v>
      </c>
      <c r="G30" s="33">
        <f t="shared" si="1"/>
        <v>16</v>
      </c>
      <c r="H30" s="33">
        <f t="shared" si="1"/>
        <v>1920</v>
      </c>
      <c r="I30" s="33">
        <f t="shared" si="1"/>
        <v>619</v>
      </c>
      <c r="J30" s="34">
        <f t="shared" si="1"/>
        <v>-30</v>
      </c>
    </row>
    <row r="31" spans="2:10" s="12" customFormat="1" ht="11.25" customHeight="1">
      <c r="B31" s="13"/>
      <c r="C31" s="13" t="s">
        <v>44</v>
      </c>
      <c r="E31" s="10">
        <v>14</v>
      </c>
      <c r="F31" s="11">
        <v>5</v>
      </c>
      <c r="G31" s="11">
        <v>9</v>
      </c>
      <c r="H31" s="11">
        <v>1015</v>
      </c>
      <c r="I31" s="11">
        <v>422</v>
      </c>
      <c r="J31" s="14">
        <v>-22</v>
      </c>
    </row>
    <row r="32" spans="2:10" s="12" customFormat="1" ht="11.25" customHeight="1">
      <c r="B32" s="13"/>
      <c r="C32" s="13" t="s">
        <v>45</v>
      </c>
      <c r="E32" s="10">
        <v>1</v>
      </c>
      <c r="F32" s="11" t="s">
        <v>65</v>
      </c>
      <c r="G32" s="11">
        <v>1</v>
      </c>
      <c r="H32" s="11">
        <v>30</v>
      </c>
      <c r="I32" s="11">
        <v>10</v>
      </c>
      <c r="J32" s="14">
        <v>-1</v>
      </c>
    </row>
    <row r="33" spans="2:10" s="12" customFormat="1" ht="11.25" customHeight="1">
      <c r="B33" s="13"/>
      <c r="C33" s="13" t="s">
        <v>46</v>
      </c>
      <c r="E33" s="10">
        <v>3</v>
      </c>
      <c r="F33" s="11">
        <v>1</v>
      </c>
      <c r="G33" s="11">
        <v>2</v>
      </c>
      <c r="H33" s="11">
        <v>165</v>
      </c>
      <c r="I33" s="11">
        <v>67</v>
      </c>
      <c r="J33" s="14">
        <v>-3</v>
      </c>
    </row>
    <row r="34" spans="2:10" s="12" customFormat="1" ht="11.25" customHeight="1">
      <c r="B34" s="13"/>
      <c r="C34" s="13" t="s">
        <v>47</v>
      </c>
      <c r="E34" s="10">
        <v>3</v>
      </c>
      <c r="F34" s="11">
        <v>2</v>
      </c>
      <c r="G34" s="11">
        <v>1</v>
      </c>
      <c r="H34" s="11">
        <v>110</v>
      </c>
      <c r="I34" s="11">
        <v>33</v>
      </c>
      <c r="J34" s="14">
        <v>-4</v>
      </c>
    </row>
    <row r="35" spans="2:10" s="12" customFormat="1" ht="11.25" customHeight="1">
      <c r="B35" s="13"/>
      <c r="C35" s="13" t="s">
        <v>61</v>
      </c>
      <c r="E35" s="10">
        <v>2</v>
      </c>
      <c r="F35" s="11">
        <v>1</v>
      </c>
      <c r="G35" s="11">
        <v>1</v>
      </c>
      <c r="H35" s="11">
        <v>40</v>
      </c>
      <c r="I35" s="11" t="s">
        <v>65</v>
      </c>
      <c r="J35" s="14"/>
    </row>
    <row r="36" spans="2:10" s="12" customFormat="1" ht="11.25" customHeight="1">
      <c r="B36" s="13"/>
      <c r="C36" s="13" t="s">
        <v>48</v>
      </c>
      <c r="E36" s="10">
        <v>2</v>
      </c>
      <c r="F36" s="11" t="s">
        <v>65</v>
      </c>
      <c r="G36" s="11">
        <v>2</v>
      </c>
      <c r="H36" s="11">
        <v>20</v>
      </c>
      <c r="I36" s="11" t="s">
        <v>65</v>
      </c>
      <c r="J36" s="14"/>
    </row>
    <row r="37" spans="2:10" s="12" customFormat="1" ht="11.25" customHeight="1">
      <c r="B37" s="13"/>
      <c r="C37" s="13" t="s">
        <v>56</v>
      </c>
      <c r="E37" s="10">
        <v>33</v>
      </c>
      <c r="F37" s="11">
        <v>33</v>
      </c>
      <c r="G37" s="11" t="s">
        <v>69</v>
      </c>
      <c r="H37" s="11">
        <v>540</v>
      </c>
      <c r="I37" s="11">
        <v>87</v>
      </c>
      <c r="J37" s="14"/>
    </row>
    <row r="38" spans="2:10" s="12" customFormat="1" ht="9.75" customHeight="1">
      <c r="B38" s="13"/>
      <c r="C38" s="13"/>
      <c r="E38" s="10"/>
      <c r="F38" s="11"/>
      <c r="G38" s="11"/>
      <c r="H38" s="11"/>
      <c r="I38" s="11"/>
      <c r="J38" s="14"/>
    </row>
    <row r="39" spans="2:10" s="30" customFormat="1" ht="11.25" customHeight="1">
      <c r="B39" s="31" t="s">
        <v>25</v>
      </c>
      <c r="C39" s="31"/>
      <c r="E39" s="32">
        <f aca="true" t="shared" si="2" ref="E39:J39">SUM(E40:E57)</f>
        <v>617</v>
      </c>
      <c r="F39" s="33">
        <f t="shared" si="2"/>
        <v>479</v>
      </c>
      <c r="G39" s="33">
        <f t="shared" si="2"/>
        <v>138</v>
      </c>
      <c r="H39" s="33">
        <f t="shared" si="2"/>
        <v>46154</v>
      </c>
      <c r="I39" s="33">
        <f t="shared" si="2"/>
        <v>4597</v>
      </c>
      <c r="J39" s="34">
        <f t="shared" si="2"/>
        <v>-80</v>
      </c>
    </row>
    <row r="40" spans="2:10" s="12" customFormat="1" ht="11.25" customHeight="1">
      <c r="B40" s="13"/>
      <c r="C40" s="13" t="s">
        <v>26</v>
      </c>
      <c r="E40" s="10">
        <v>9</v>
      </c>
      <c r="F40" s="11">
        <v>9</v>
      </c>
      <c r="G40" s="11" t="s">
        <v>69</v>
      </c>
      <c r="H40" s="11">
        <v>73</v>
      </c>
      <c r="I40" s="11" t="s">
        <v>69</v>
      </c>
      <c r="J40" s="14"/>
    </row>
    <row r="41" spans="2:10" s="12" customFormat="1" ht="11.25" customHeight="1">
      <c r="B41" s="13"/>
      <c r="C41" s="13" t="s">
        <v>27</v>
      </c>
      <c r="E41" s="10">
        <v>1</v>
      </c>
      <c r="F41" s="11">
        <v>4</v>
      </c>
      <c r="G41" s="11" t="s">
        <v>69</v>
      </c>
      <c r="H41" s="11">
        <v>30</v>
      </c>
      <c r="I41" s="11">
        <v>23</v>
      </c>
      <c r="J41" s="14"/>
    </row>
    <row r="42" spans="2:10" s="12" customFormat="1" ht="11.25" customHeight="1">
      <c r="B42" s="13"/>
      <c r="C42" s="13" t="s">
        <v>49</v>
      </c>
      <c r="E42" s="10">
        <v>5</v>
      </c>
      <c r="F42" s="11">
        <v>355</v>
      </c>
      <c r="G42" s="11">
        <v>1</v>
      </c>
      <c r="H42" s="11">
        <v>86</v>
      </c>
      <c r="I42" s="11">
        <v>24</v>
      </c>
      <c r="J42" s="14">
        <v>-1</v>
      </c>
    </row>
    <row r="43" spans="2:10" s="12" customFormat="1" ht="11.25" customHeight="1">
      <c r="B43" s="13"/>
      <c r="C43" s="13" t="s">
        <v>28</v>
      </c>
      <c r="E43" s="10">
        <v>480</v>
      </c>
      <c r="F43" s="11">
        <v>1</v>
      </c>
      <c r="G43" s="11">
        <v>125</v>
      </c>
      <c r="H43" s="11">
        <v>43635</v>
      </c>
      <c r="I43" s="11">
        <v>3777</v>
      </c>
      <c r="J43" s="14"/>
    </row>
    <row r="44" spans="2:10" s="12" customFormat="1" ht="11.25" customHeight="1">
      <c r="B44" s="13"/>
      <c r="C44" s="13" t="s">
        <v>57</v>
      </c>
      <c r="E44" s="10">
        <v>1</v>
      </c>
      <c r="F44" s="11">
        <v>14</v>
      </c>
      <c r="G44" s="11" t="s">
        <v>63</v>
      </c>
      <c r="H44" s="11" t="s">
        <v>63</v>
      </c>
      <c r="I44" s="11">
        <v>5</v>
      </c>
      <c r="J44" s="14"/>
    </row>
    <row r="45" spans="2:10" s="12" customFormat="1" ht="11.25" customHeight="1">
      <c r="B45" s="13"/>
      <c r="C45" s="13" t="s">
        <v>29</v>
      </c>
      <c r="E45" s="10">
        <v>14</v>
      </c>
      <c r="F45" s="11">
        <v>50</v>
      </c>
      <c r="G45" s="11" t="s">
        <v>63</v>
      </c>
      <c r="H45" s="11" t="s">
        <v>63</v>
      </c>
      <c r="I45" s="11" t="s">
        <v>63</v>
      </c>
      <c r="J45" s="14"/>
    </row>
    <row r="46" spans="2:10" s="12" customFormat="1" ht="11.25" customHeight="1">
      <c r="B46" s="13"/>
      <c r="C46" s="13" t="s">
        <v>30</v>
      </c>
      <c r="E46" s="10">
        <v>51</v>
      </c>
      <c r="F46" s="11" t="s">
        <v>63</v>
      </c>
      <c r="G46" s="11">
        <v>1</v>
      </c>
      <c r="H46" s="11" t="s">
        <v>63</v>
      </c>
      <c r="I46" s="11" t="s">
        <v>63</v>
      </c>
      <c r="J46" s="14"/>
    </row>
    <row r="47" spans="2:10" s="12" customFormat="1" ht="11.25" customHeight="1">
      <c r="B47" s="13"/>
      <c r="C47" s="13" t="s">
        <v>64</v>
      </c>
      <c r="E47" s="10">
        <v>9</v>
      </c>
      <c r="F47" s="11">
        <v>2</v>
      </c>
      <c r="G47" s="11">
        <v>9</v>
      </c>
      <c r="H47" s="11">
        <v>570</v>
      </c>
      <c r="I47" s="11">
        <v>172</v>
      </c>
      <c r="J47" s="14"/>
    </row>
    <row r="48" spans="2:10" s="12" customFormat="1" ht="11.25" customHeight="1">
      <c r="B48" s="13"/>
      <c r="C48" s="13" t="s">
        <v>50</v>
      </c>
      <c r="E48" s="10">
        <v>4</v>
      </c>
      <c r="F48" s="11">
        <v>1</v>
      </c>
      <c r="G48" s="11">
        <v>2</v>
      </c>
      <c r="H48" s="11">
        <v>320</v>
      </c>
      <c r="I48" s="11">
        <v>153</v>
      </c>
      <c r="J48" s="14">
        <v>-8</v>
      </c>
    </row>
    <row r="49" spans="2:10" s="12" customFormat="1" ht="11.25" customHeight="1">
      <c r="B49" s="13"/>
      <c r="C49" s="13" t="s">
        <v>51</v>
      </c>
      <c r="E49" s="10">
        <v>1</v>
      </c>
      <c r="F49" s="11">
        <v>1</v>
      </c>
      <c r="G49" s="11" t="s">
        <v>65</v>
      </c>
      <c r="H49" s="11">
        <v>50</v>
      </c>
      <c r="I49" s="11">
        <v>20</v>
      </c>
      <c r="J49" s="14">
        <v>-1</v>
      </c>
    </row>
    <row r="50" spans="2:10" s="12" customFormat="1" ht="11.25" customHeight="1">
      <c r="B50" s="13"/>
      <c r="C50" s="13" t="s">
        <v>31</v>
      </c>
      <c r="E50" s="10">
        <v>1</v>
      </c>
      <c r="F50" s="11">
        <v>1</v>
      </c>
      <c r="G50" s="11" t="s">
        <v>65</v>
      </c>
      <c r="H50" s="11">
        <v>40</v>
      </c>
      <c r="I50" s="11">
        <v>16</v>
      </c>
      <c r="J50" s="14">
        <v>-2</v>
      </c>
    </row>
    <row r="51" spans="2:10" s="12" customFormat="1" ht="11.25" customHeight="1">
      <c r="B51" s="13"/>
      <c r="C51" s="13" t="s">
        <v>52</v>
      </c>
      <c r="E51" s="10">
        <v>1</v>
      </c>
      <c r="F51" s="11">
        <v>1</v>
      </c>
      <c r="G51" s="11" t="s">
        <v>66</v>
      </c>
      <c r="H51" s="11">
        <v>40</v>
      </c>
      <c r="I51" s="11">
        <v>17</v>
      </c>
      <c r="J51" s="14">
        <v>-1</v>
      </c>
    </row>
    <row r="52" spans="2:10" s="12" customFormat="1" ht="11.25" customHeight="1">
      <c r="B52" s="13"/>
      <c r="C52" s="13" t="s">
        <v>32</v>
      </c>
      <c r="E52" s="10">
        <v>1</v>
      </c>
      <c r="F52" s="11">
        <v>1</v>
      </c>
      <c r="G52" s="11" t="s">
        <v>66</v>
      </c>
      <c r="H52" s="11">
        <v>150</v>
      </c>
      <c r="I52" s="11">
        <v>64</v>
      </c>
      <c r="J52" s="14"/>
    </row>
    <row r="53" spans="2:10" s="12" customFormat="1" ht="11.25" customHeight="1">
      <c r="B53" s="13"/>
      <c r="C53" s="13" t="s">
        <v>33</v>
      </c>
      <c r="E53" s="10">
        <v>1</v>
      </c>
      <c r="F53" s="11">
        <v>1</v>
      </c>
      <c r="G53" s="11" t="s">
        <v>66</v>
      </c>
      <c r="H53" s="11">
        <v>50</v>
      </c>
      <c r="I53" s="11">
        <v>13</v>
      </c>
      <c r="J53" s="14">
        <v>-2</v>
      </c>
    </row>
    <row r="54" spans="2:10" s="12" customFormat="1" ht="11.25" customHeight="1">
      <c r="B54" s="13"/>
      <c r="C54" s="13" t="s">
        <v>58</v>
      </c>
      <c r="E54" s="10">
        <v>1</v>
      </c>
      <c r="F54" s="11">
        <v>1</v>
      </c>
      <c r="G54" s="11" t="s">
        <v>67</v>
      </c>
      <c r="H54" s="11">
        <v>80</v>
      </c>
      <c r="I54" s="11">
        <v>41</v>
      </c>
      <c r="J54" s="14"/>
    </row>
    <row r="55" spans="2:10" s="12" customFormat="1" ht="11.25" customHeight="1">
      <c r="B55" s="13"/>
      <c r="C55" s="15" t="s">
        <v>72</v>
      </c>
      <c r="E55" s="10">
        <v>1</v>
      </c>
      <c r="F55" s="11">
        <v>1</v>
      </c>
      <c r="G55" s="11" t="s">
        <v>68</v>
      </c>
      <c r="H55" s="11">
        <v>120</v>
      </c>
      <c r="I55" s="11">
        <v>78</v>
      </c>
      <c r="J55" s="14"/>
    </row>
    <row r="56" spans="2:10" s="12" customFormat="1" ht="11.25" customHeight="1">
      <c r="B56" s="13"/>
      <c r="C56" s="13" t="s">
        <v>53</v>
      </c>
      <c r="E56" s="10">
        <f>SUM(F56:G56)</f>
        <v>1</v>
      </c>
      <c r="F56" s="11">
        <v>1</v>
      </c>
      <c r="G56" s="11" t="s">
        <v>66</v>
      </c>
      <c r="H56" s="11">
        <v>50</v>
      </c>
      <c r="I56" s="11">
        <v>4</v>
      </c>
      <c r="J56" s="14"/>
    </row>
    <row r="57" spans="2:10" s="12" customFormat="1" ht="11.25" customHeight="1">
      <c r="B57" s="13"/>
      <c r="C57" s="13" t="s">
        <v>59</v>
      </c>
      <c r="E57" s="10">
        <v>35</v>
      </c>
      <c r="F57" s="11">
        <v>35</v>
      </c>
      <c r="G57" s="11" t="s">
        <v>69</v>
      </c>
      <c r="H57" s="11">
        <v>860</v>
      </c>
      <c r="I57" s="11">
        <v>190</v>
      </c>
      <c r="J57" s="14">
        <v>-65</v>
      </c>
    </row>
    <row r="58" spans="2:10" s="12" customFormat="1" ht="9.75" customHeight="1">
      <c r="B58" s="13"/>
      <c r="C58" s="13"/>
      <c r="E58" s="10"/>
      <c r="F58" s="11"/>
      <c r="G58" s="11"/>
      <c r="H58" s="11"/>
      <c r="I58" s="11"/>
      <c r="J58" s="14"/>
    </row>
    <row r="59" spans="2:10" s="30" customFormat="1" ht="11.25" customHeight="1">
      <c r="B59" s="31" t="s">
        <v>34</v>
      </c>
      <c r="C59" s="31"/>
      <c r="E59" s="32">
        <f aca="true" t="shared" si="3" ref="E59:J59">E60</f>
        <v>3</v>
      </c>
      <c r="F59" s="33">
        <f t="shared" si="3"/>
        <v>1</v>
      </c>
      <c r="G59" s="33">
        <f t="shared" si="3"/>
        <v>2</v>
      </c>
      <c r="H59" s="33" t="str">
        <f t="shared" si="3"/>
        <v>-</v>
      </c>
      <c r="I59" s="33">
        <f t="shared" si="3"/>
        <v>2</v>
      </c>
      <c r="J59" s="34">
        <f t="shared" si="3"/>
        <v>-2</v>
      </c>
    </row>
    <row r="60" spans="2:10" s="12" customFormat="1" ht="11.25" customHeight="1">
      <c r="B60" s="13"/>
      <c r="C60" s="13" t="s">
        <v>35</v>
      </c>
      <c r="E60" s="10">
        <v>3</v>
      </c>
      <c r="F60" s="11">
        <v>1</v>
      </c>
      <c r="G60" s="11">
        <v>2</v>
      </c>
      <c r="H60" s="11" t="s">
        <v>69</v>
      </c>
      <c r="I60" s="11">
        <v>2</v>
      </c>
      <c r="J60" s="14">
        <v>-2</v>
      </c>
    </row>
    <row r="61" spans="2:10" s="12" customFormat="1" ht="9.75" customHeight="1">
      <c r="B61" s="13"/>
      <c r="C61" s="13"/>
      <c r="E61" s="10"/>
      <c r="F61" s="11"/>
      <c r="G61" s="11"/>
      <c r="H61" s="11"/>
      <c r="I61" s="11"/>
      <c r="J61" s="14"/>
    </row>
    <row r="62" spans="2:10" s="30" customFormat="1" ht="11.25" customHeight="1">
      <c r="B62" s="31" t="s">
        <v>36</v>
      </c>
      <c r="C62" s="31"/>
      <c r="E62" s="32">
        <f aca="true" t="shared" si="4" ref="E62:J62">E63</f>
        <v>1</v>
      </c>
      <c r="F62" s="33">
        <f t="shared" si="4"/>
        <v>1</v>
      </c>
      <c r="G62" s="33" t="str">
        <f t="shared" si="4"/>
        <v>-</v>
      </c>
      <c r="H62" s="33">
        <f t="shared" si="4"/>
        <v>20</v>
      </c>
      <c r="I62" s="33">
        <f t="shared" si="4"/>
        <v>8</v>
      </c>
      <c r="J62" s="34"/>
    </row>
    <row r="63" spans="2:10" s="12" customFormat="1" ht="11.25" customHeight="1">
      <c r="B63" s="13"/>
      <c r="C63" s="13" t="s">
        <v>36</v>
      </c>
      <c r="E63" s="10">
        <f>SUM(F63:G63)</f>
        <v>1</v>
      </c>
      <c r="F63" s="11">
        <v>1</v>
      </c>
      <c r="G63" s="11" t="s">
        <v>69</v>
      </c>
      <c r="H63" s="11">
        <v>20</v>
      </c>
      <c r="I63" s="11">
        <v>8</v>
      </c>
      <c r="J63" s="14"/>
    </row>
    <row r="64" spans="2:10" s="12" customFormat="1" ht="9.75" customHeight="1">
      <c r="B64" s="13"/>
      <c r="C64" s="13"/>
      <c r="E64" s="10"/>
      <c r="F64" s="11"/>
      <c r="G64" s="11"/>
      <c r="H64" s="11"/>
      <c r="I64" s="11"/>
      <c r="J64" s="14"/>
    </row>
    <row r="65" spans="2:10" s="30" customFormat="1" ht="11.25" customHeight="1">
      <c r="B65" s="31" t="s">
        <v>37</v>
      </c>
      <c r="C65" s="31"/>
      <c r="E65" s="32">
        <f aca="true" t="shared" si="5" ref="E65:J65">SUM(E66:E71)</f>
        <v>40</v>
      </c>
      <c r="F65" s="33">
        <f t="shared" si="5"/>
        <v>39</v>
      </c>
      <c r="G65" s="33">
        <f t="shared" si="5"/>
        <v>1</v>
      </c>
      <c r="H65" s="33">
        <f t="shared" si="5"/>
        <v>845</v>
      </c>
      <c r="I65" s="33">
        <f t="shared" si="5"/>
        <v>93</v>
      </c>
      <c r="J65" s="34">
        <f t="shared" si="5"/>
        <v>-1</v>
      </c>
    </row>
    <row r="66" spans="2:10" s="12" customFormat="1" ht="11.25" customHeight="1">
      <c r="B66" s="13"/>
      <c r="C66" s="13" t="s">
        <v>38</v>
      </c>
      <c r="E66" s="10">
        <v>28</v>
      </c>
      <c r="F66" s="11">
        <v>28</v>
      </c>
      <c r="G66" s="11" t="s">
        <v>69</v>
      </c>
      <c r="H66" s="11">
        <v>845</v>
      </c>
      <c r="I66" s="11">
        <v>65</v>
      </c>
      <c r="J66" s="14"/>
    </row>
    <row r="67" spans="2:10" s="12" customFormat="1" ht="11.25" customHeight="1">
      <c r="B67" s="13"/>
      <c r="C67" s="13" t="s">
        <v>39</v>
      </c>
      <c r="E67" s="10">
        <v>6</v>
      </c>
      <c r="F67" s="11">
        <v>6</v>
      </c>
      <c r="G67" s="11" t="s">
        <v>69</v>
      </c>
      <c r="H67" s="11" t="s">
        <v>69</v>
      </c>
      <c r="I67" s="11">
        <v>13</v>
      </c>
      <c r="J67" s="14">
        <v>-1</v>
      </c>
    </row>
    <row r="68" spans="2:10" s="12" customFormat="1" ht="11.25" customHeight="1">
      <c r="B68" s="13"/>
      <c r="C68" s="13" t="s">
        <v>54</v>
      </c>
      <c r="E68" s="10">
        <v>1</v>
      </c>
      <c r="F68" s="16" t="s">
        <v>62</v>
      </c>
      <c r="G68" s="16">
        <v>1</v>
      </c>
      <c r="H68" s="16" t="s">
        <v>62</v>
      </c>
      <c r="I68" s="16">
        <v>10</v>
      </c>
      <c r="J68" s="14"/>
    </row>
    <row r="69" spans="2:10" s="12" customFormat="1" ht="11.25" customHeight="1">
      <c r="B69" s="13"/>
      <c r="C69" s="13" t="s">
        <v>40</v>
      </c>
      <c r="E69" s="10">
        <v>1</v>
      </c>
      <c r="F69" s="16">
        <v>1</v>
      </c>
      <c r="G69" s="16" t="s">
        <v>62</v>
      </c>
      <c r="H69" s="16" t="s">
        <v>62</v>
      </c>
      <c r="I69" s="16" t="s">
        <v>62</v>
      </c>
      <c r="J69" s="14"/>
    </row>
    <row r="70" spans="2:10" s="12" customFormat="1" ht="11.25" customHeight="1">
      <c r="B70" s="13"/>
      <c r="C70" s="13" t="s">
        <v>41</v>
      </c>
      <c r="E70" s="10">
        <v>1</v>
      </c>
      <c r="F70" s="16">
        <v>1</v>
      </c>
      <c r="G70" s="16" t="s">
        <v>62</v>
      </c>
      <c r="H70" s="16" t="s">
        <v>62</v>
      </c>
      <c r="I70" s="16">
        <v>5</v>
      </c>
      <c r="J70" s="14"/>
    </row>
    <row r="71" spans="2:10" s="12" customFormat="1" ht="11.25" customHeight="1">
      <c r="B71" s="13"/>
      <c r="C71" s="13" t="s">
        <v>42</v>
      </c>
      <c r="E71" s="10">
        <f>SUM(F71:G71)</f>
        <v>3</v>
      </c>
      <c r="F71" s="16">
        <v>3</v>
      </c>
      <c r="G71" s="16" t="s">
        <v>62</v>
      </c>
      <c r="H71" s="16" t="s">
        <v>62</v>
      </c>
      <c r="I71" s="16" t="s">
        <v>62</v>
      </c>
      <c r="J71" s="14"/>
    </row>
    <row r="72" spans="4:10" ht="6.75" customHeight="1" thickBot="1">
      <c r="D72" s="17"/>
      <c r="E72" s="18"/>
      <c r="F72" s="17"/>
      <c r="G72" s="17"/>
      <c r="H72" s="17"/>
      <c r="I72" s="17"/>
      <c r="J72" s="17"/>
    </row>
    <row r="73" spans="1:9" ht="13.5">
      <c r="A73" s="19" t="s">
        <v>55</v>
      </c>
      <c r="B73" s="20"/>
      <c r="C73" s="20"/>
      <c r="D73" s="5"/>
      <c r="E73" s="5"/>
      <c r="F73" s="5"/>
      <c r="G73" s="5"/>
      <c r="H73" s="5"/>
      <c r="I73" s="5"/>
    </row>
  </sheetData>
  <mergeCells count="15">
    <mergeCell ref="B65:C65"/>
    <mergeCell ref="B9:C9"/>
    <mergeCell ref="B12:C12"/>
    <mergeCell ref="B21:C21"/>
    <mergeCell ref="B30:C30"/>
    <mergeCell ref="B39:C39"/>
    <mergeCell ref="B59:C59"/>
    <mergeCell ref="B62:C62"/>
    <mergeCell ref="I3:J3"/>
    <mergeCell ref="E4:E5"/>
    <mergeCell ref="H4:H5"/>
    <mergeCell ref="B7:C7"/>
    <mergeCell ref="I4:J5"/>
    <mergeCell ref="A4:D5"/>
    <mergeCell ref="I6:J6"/>
  </mergeCells>
  <printOptions horizontalCentered="1"/>
  <pageMargins left="0.5905511811023623" right="0.5905511811023623" top="0.6692913385826772" bottom="0.6692913385826772" header="0.5118110236220472" footer="0.5118110236220472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2010-02-09T08:13:13Z</cp:lastPrinted>
  <dcterms:created xsi:type="dcterms:W3CDTF">2001-04-20T07:22:12Z</dcterms:created>
  <dcterms:modified xsi:type="dcterms:W3CDTF">2010-02-10T00:38:28Z</dcterms:modified>
  <cp:category/>
  <cp:version/>
  <cp:contentType/>
  <cp:contentStatus/>
</cp:coreProperties>
</file>