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4080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<sst xmlns="http://schemas.openxmlformats.org/spreadsheetml/2006/main" count="477" uniqueCount="63">
  <si>
    <t>　　（１）単 位 組 合 数</t>
  </si>
  <si>
    <t>区分</t>
  </si>
  <si>
    <t>総計</t>
  </si>
  <si>
    <t>出資組合</t>
  </si>
  <si>
    <t>非出資組合</t>
  </si>
  <si>
    <t>農事組合法人</t>
  </si>
  <si>
    <t>計</t>
  </si>
  <si>
    <t>総合農協</t>
  </si>
  <si>
    <t>養蚕</t>
  </si>
  <si>
    <t>畜産</t>
  </si>
  <si>
    <t>酪農</t>
  </si>
  <si>
    <t>養鶏</t>
  </si>
  <si>
    <t>園芸特産</t>
  </si>
  <si>
    <t>農村工業</t>
  </si>
  <si>
    <t>開拓</t>
  </si>
  <si>
    <t>農事放送</t>
  </si>
  <si>
    <t>その他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</si>
  <si>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</si>
  <si>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</si>
  <si>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</si>
  <si>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</si>
  <si>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</si>
  <si>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</si>
  <si>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</si>
  <si>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</si>
  <si>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</si>
  <si>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</si>
  <si>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</si>
  <si>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</si>
  <si>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</si>
  <si>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</si>
  <si>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</si>
  <si>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</si>
  <si>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</si>
  <si>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</si>
  <si>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</si>
  <si>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</si>
  <si>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</si>
  <si>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</si>
  <si>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</si>
  <si>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</si>
  <si>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</si>
  <si>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</si>
  <si>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</si>
  <si>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</si>
  <si>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</si>
  <si>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</si>
  <si>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</si>
  <si>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</si>
  <si>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</si>
  <si>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</si>
  <si>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　資料：県農業経済課</t>
  </si>
  <si>
    <t xml:space="preserve"> 平　成　元</t>
  </si>
  <si>
    <t xml:space="preserve"> 　　　　２</t>
  </si>
  <si>
    <t>酪農</t>
  </si>
  <si>
    <t>園芸特産</t>
  </si>
  <si>
    <t>-</t>
  </si>
  <si>
    <t xml:space="preserve">         63</t>
  </si>
  <si>
    <t>-</t>
  </si>
  <si>
    <t>-</t>
  </si>
  <si>
    <t xml:space="preserve">         62</t>
  </si>
  <si>
    <t xml:space="preserve"> 昭　和　61　年</t>
  </si>
  <si>
    <t>54．農 業 協 同 組 合 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</si>
</sst>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8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/>
    </xf>
    <xf numFmtId="0" fontId="12" fillId="0" borderId="0" xfId="0" applyFont="1" applyFill="1" applyAlignment="1">
      <alignment/>
    </xf>
    <xf numFmtId="176" fontId="8" fillId="0" borderId="3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76" fontId="11" fillId="0" borderId="3" xfId="0" applyNumberFormat="1" applyFont="1" applyFill="1" applyBorder="1" applyAlignment="1">
      <alignment horizontal="right"/>
    </xf>
    <xf numFmtId="176" fontId="1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/>
    </xf>
    <xf numFmtId="0" fontId="12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3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5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49" fontId="1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130" zoomScaleNormal="130" workbookViewId="0" topLeftCell="A1">
      <selection activeCell="F15" sqref="F15:G15"/>
    </sheetView>
  </sheetViews>
  <sheetFormatPr defaultColWidth="9.00390625" defaultRowHeight="13.5"/>
  <cols>
    <col min="1" max="1" width="1.00390625" style="3" customWidth="1"/>
    <col min="2" max="2" width="6.00390625" style="3" customWidth="1"/>
    <col min="3" max="3" width="5.75390625" style="3" customWidth="1"/>
    <col min="4" max="4" width="1.00390625" style="3" customWidth="1"/>
    <col min="5" max="5" width="4.125" style="3" customWidth="1"/>
    <col min="6" max="22" width="3.875" style="3" customWidth="1"/>
    <col min="23" max="23" width="4.125" style="3" customWidth="1"/>
    <col min="24" max="16384" width="9.00390625" style="3" customWidth="1"/>
  </cols>
  <sheetData>
    <row r="1" ht="17.25">
      <c r="H1" s="4" t="s">
        <v>62</v>
      </c>
    </row>
    <row r="2" ht="14.25">
      <c r="H2" s="5" t="s">
        <v>0</v>
      </c>
    </row>
    <row r="3" spans="22:23" ht="12" customHeight="1" thickBot="1">
      <c r="V3" s="21">
        <v>36250</v>
      </c>
      <c r="W3" s="22"/>
    </row>
    <row r="4" spans="1:23" ht="14.25" thickTop="1">
      <c r="A4" s="23" t="s">
        <v>1</v>
      </c>
      <c r="B4" s="23"/>
      <c r="C4" s="23"/>
      <c r="D4" s="23"/>
      <c r="E4" s="25" t="s">
        <v>2</v>
      </c>
      <c r="F4" s="27" t="s">
        <v>3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7" t="s">
        <v>4</v>
      </c>
      <c r="R4" s="28"/>
      <c r="S4" s="28"/>
      <c r="T4" s="28"/>
      <c r="U4" s="28"/>
      <c r="V4" s="29"/>
      <c r="W4" s="25" t="s">
        <v>5</v>
      </c>
    </row>
    <row r="5" spans="1:23" ht="27.75" customHeight="1">
      <c r="A5" s="24"/>
      <c r="B5" s="24"/>
      <c r="C5" s="24"/>
      <c r="D5" s="24"/>
      <c r="E5" s="26"/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7" t="s">
        <v>16</v>
      </c>
      <c r="Q5" s="6" t="s">
        <v>6</v>
      </c>
      <c r="R5" s="6" t="s">
        <v>8</v>
      </c>
      <c r="S5" s="6" t="s">
        <v>9</v>
      </c>
      <c r="T5" s="6" t="s">
        <v>54</v>
      </c>
      <c r="U5" s="6" t="s">
        <v>55</v>
      </c>
      <c r="V5" s="7" t="s">
        <v>16</v>
      </c>
      <c r="W5" s="26"/>
    </row>
    <row r="6" ht="5.25" customHeight="1">
      <c r="E6" s="8"/>
    </row>
    <row r="7" spans="2:23" s="9" customFormat="1" ht="12.75" customHeight="1">
      <c r="B7" s="31" t="s">
        <v>61</v>
      </c>
      <c r="C7" s="31"/>
      <c r="E7" s="10">
        <f>SUM(F7,Q7)</f>
        <v>273</v>
      </c>
      <c r="F7" s="11">
        <f>SUM(G7:P7)</f>
        <v>143</v>
      </c>
      <c r="G7" s="11">
        <v>82</v>
      </c>
      <c r="H7" s="11">
        <v>1</v>
      </c>
      <c r="I7" s="11">
        <v>8</v>
      </c>
      <c r="J7" s="11">
        <v>17</v>
      </c>
      <c r="K7" s="11">
        <v>12</v>
      </c>
      <c r="L7" s="11">
        <v>7</v>
      </c>
      <c r="M7" s="11">
        <v>6</v>
      </c>
      <c r="N7" s="11">
        <v>2</v>
      </c>
      <c r="O7" s="11">
        <v>5</v>
      </c>
      <c r="P7" s="11">
        <v>3</v>
      </c>
      <c r="Q7" s="11">
        <f>SUM(R7:V7)</f>
        <v>130</v>
      </c>
      <c r="R7" s="11">
        <v>94</v>
      </c>
      <c r="S7" s="11">
        <v>2</v>
      </c>
      <c r="T7" s="11">
        <v>1</v>
      </c>
      <c r="U7" s="11" t="s">
        <v>56</v>
      </c>
      <c r="V7" s="11">
        <v>33</v>
      </c>
      <c r="W7" s="11">
        <v>214</v>
      </c>
    </row>
    <row r="8" spans="2:23" s="9" customFormat="1" ht="12.75" customHeight="1">
      <c r="B8" s="32" t="s">
        <v>60</v>
      </c>
      <c r="C8" s="32"/>
      <c r="E8" s="10">
        <f>SUM(F8,Q8)</f>
        <v>227</v>
      </c>
      <c r="F8" s="11">
        <f>SUM(G8:P8)</f>
        <v>133</v>
      </c>
      <c r="G8" s="11">
        <v>79</v>
      </c>
      <c r="H8" s="11">
        <v>1</v>
      </c>
      <c r="I8" s="11">
        <v>7</v>
      </c>
      <c r="J8" s="11">
        <v>17</v>
      </c>
      <c r="K8" s="11">
        <v>9</v>
      </c>
      <c r="L8" s="11">
        <v>7</v>
      </c>
      <c r="M8" s="11">
        <v>6</v>
      </c>
      <c r="N8" s="11" t="s">
        <v>56</v>
      </c>
      <c r="O8" s="11">
        <v>5</v>
      </c>
      <c r="P8" s="11">
        <v>2</v>
      </c>
      <c r="Q8" s="11">
        <f>SUM(R8:V8)</f>
        <v>94</v>
      </c>
      <c r="R8" s="11">
        <v>60</v>
      </c>
      <c r="S8" s="11">
        <v>2</v>
      </c>
      <c r="T8" s="11" t="s">
        <v>56</v>
      </c>
      <c r="U8" s="11" t="s">
        <v>56</v>
      </c>
      <c r="V8" s="11">
        <v>32</v>
      </c>
      <c r="W8" s="11">
        <v>214</v>
      </c>
    </row>
    <row r="9" spans="2:23" s="9" customFormat="1" ht="12.75" customHeight="1">
      <c r="B9" s="32" t="s">
        <v>57</v>
      </c>
      <c r="C9" s="32"/>
      <c r="E9" s="10">
        <f>SUM(F9,Q9)</f>
        <v>227</v>
      </c>
      <c r="F9" s="11">
        <f>SUM(G9:P9)</f>
        <v>133</v>
      </c>
      <c r="G9" s="11">
        <v>79</v>
      </c>
      <c r="H9" s="11">
        <v>1</v>
      </c>
      <c r="I9" s="11">
        <v>7</v>
      </c>
      <c r="J9" s="11">
        <v>17</v>
      </c>
      <c r="K9" s="11">
        <v>9</v>
      </c>
      <c r="L9" s="11">
        <v>7</v>
      </c>
      <c r="M9" s="11">
        <v>6</v>
      </c>
      <c r="N9" s="11" t="s">
        <v>17</v>
      </c>
      <c r="O9" s="11">
        <v>5</v>
      </c>
      <c r="P9" s="11">
        <v>2</v>
      </c>
      <c r="Q9" s="11">
        <f>SUM(R9:V9)</f>
        <v>94</v>
      </c>
      <c r="R9" s="11">
        <v>60</v>
      </c>
      <c r="S9" s="11">
        <v>2</v>
      </c>
      <c r="T9" s="11" t="s">
        <v>17</v>
      </c>
      <c r="U9" s="11" t="s">
        <v>17</v>
      </c>
      <c r="V9" s="11">
        <v>32</v>
      </c>
      <c r="W9" s="11">
        <v>210</v>
      </c>
    </row>
    <row r="10" spans="2:23" s="9" customFormat="1" ht="12.75" customHeight="1">
      <c r="B10" s="31" t="s">
        <v>52</v>
      </c>
      <c r="C10" s="31"/>
      <c r="E10" s="10">
        <f>SUM(F10,Q10)</f>
        <v>225</v>
      </c>
      <c r="F10" s="11">
        <f>SUM(G10:P10)</f>
        <v>131</v>
      </c>
      <c r="G10" s="11">
        <v>79</v>
      </c>
      <c r="H10" s="11">
        <v>1</v>
      </c>
      <c r="I10" s="11">
        <v>7</v>
      </c>
      <c r="J10" s="11">
        <v>16</v>
      </c>
      <c r="K10" s="11">
        <v>9</v>
      </c>
      <c r="L10" s="11">
        <v>7</v>
      </c>
      <c r="M10" s="11">
        <v>6</v>
      </c>
      <c r="N10" s="11" t="s">
        <v>17</v>
      </c>
      <c r="O10" s="11">
        <v>4</v>
      </c>
      <c r="P10" s="11">
        <v>2</v>
      </c>
      <c r="Q10" s="11">
        <f>SUM(R10:V10)</f>
        <v>94</v>
      </c>
      <c r="R10" s="11">
        <v>60</v>
      </c>
      <c r="S10" s="11">
        <v>2</v>
      </c>
      <c r="T10" s="11" t="s">
        <v>17</v>
      </c>
      <c r="U10" s="11" t="s">
        <v>17</v>
      </c>
      <c r="V10" s="11">
        <v>32</v>
      </c>
      <c r="W10" s="11">
        <v>211</v>
      </c>
    </row>
    <row r="11" spans="2:23" s="12" customFormat="1" ht="12.75" customHeight="1">
      <c r="B11" s="30" t="s">
        <v>53</v>
      </c>
      <c r="C11" s="30"/>
      <c r="E11" s="13">
        <f>SUM(F11,Q11)</f>
        <v>220</v>
      </c>
      <c r="F11" s="14">
        <f>SUM(G11:P11)</f>
        <v>126</v>
      </c>
      <c r="G11" s="14">
        <v>76</v>
      </c>
      <c r="H11" s="14">
        <v>1</v>
      </c>
      <c r="I11" s="14">
        <v>6</v>
      </c>
      <c r="J11" s="14">
        <v>16</v>
      </c>
      <c r="K11" s="14">
        <v>8</v>
      </c>
      <c r="L11" s="14">
        <v>7</v>
      </c>
      <c r="M11" s="14">
        <v>6</v>
      </c>
      <c r="N11" s="14" t="s">
        <v>17</v>
      </c>
      <c r="O11" s="14">
        <v>4</v>
      </c>
      <c r="P11" s="14">
        <v>2</v>
      </c>
      <c r="Q11" s="14">
        <f>SUM(R11:V11)</f>
        <v>94</v>
      </c>
      <c r="R11" s="14">
        <v>60</v>
      </c>
      <c r="S11" s="14">
        <v>2</v>
      </c>
      <c r="T11" s="14" t="s">
        <v>17</v>
      </c>
      <c r="U11" s="14" t="s">
        <v>17</v>
      </c>
      <c r="V11" s="14">
        <v>32</v>
      </c>
      <c r="W11" s="14">
        <v>210</v>
      </c>
    </row>
    <row r="12" spans="5:23" s="9" customFormat="1" ht="12.75" customHeight="1">
      <c r="E12" s="10">
        <f aca="true" t="shared" si="0" ref="E12:E48">SUM(F12,Q12)</f>
        <v>0</v>
      </c>
      <c r="F12" s="11">
        <f aca="true" t="shared" si="1" ref="F12:F49">SUM(G12:P12)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f aca="true" t="shared" si="2" ref="Q12:Q48">SUM(R12:V12)</f>
        <v>0</v>
      </c>
      <c r="R12" s="11"/>
      <c r="S12" s="11"/>
      <c r="T12" s="11"/>
      <c r="U12" s="11"/>
      <c r="V12" s="11"/>
      <c r="W12" s="11"/>
    </row>
    <row r="13" spans="2:23" s="12" customFormat="1" ht="12.75" customHeight="1">
      <c r="B13" s="20" t="s">
        <v>49</v>
      </c>
      <c r="C13" s="20"/>
      <c r="E13" s="13">
        <f>SUM(E17:E30)</f>
        <v>116</v>
      </c>
      <c r="F13" s="2">
        <f aca="true" t="shared" si="3" ref="F13:W13">SUM(F17:F30)</f>
        <v>56</v>
      </c>
      <c r="G13" s="2">
        <f t="shared" si="3"/>
        <v>23</v>
      </c>
      <c r="H13" s="2">
        <f t="shared" si="3"/>
        <v>1</v>
      </c>
      <c r="I13" s="2">
        <f t="shared" si="3"/>
        <v>4</v>
      </c>
      <c r="J13" s="2">
        <f t="shared" si="3"/>
        <v>10</v>
      </c>
      <c r="K13" s="2">
        <f t="shared" si="3"/>
        <v>7</v>
      </c>
      <c r="L13" s="2">
        <f t="shared" si="3"/>
        <v>4</v>
      </c>
      <c r="M13" s="2">
        <f t="shared" si="3"/>
        <v>4</v>
      </c>
      <c r="N13" s="2" t="s">
        <v>58</v>
      </c>
      <c r="O13" s="2">
        <f t="shared" si="3"/>
        <v>3</v>
      </c>
      <c r="P13" s="2" t="s">
        <v>58</v>
      </c>
      <c r="Q13" s="2">
        <f t="shared" si="3"/>
        <v>60</v>
      </c>
      <c r="R13" s="2">
        <f t="shared" si="3"/>
        <v>27</v>
      </c>
      <c r="S13" s="2">
        <f t="shared" si="3"/>
        <v>1</v>
      </c>
      <c r="T13" s="2" t="s">
        <v>58</v>
      </c>
      <c r="U13" s="2" t="s">
        <v>58</v>
      </c>
      <c r="V13" s="2">
        <f t="shared" si="3"/>
        <v>32</v>
      </c>
      <c r="W13" s="2">
        <f t="shared" si="3"/>
        <v>63</v>
      </c>
    </row>
    <row r="14" spans="2:23" s="9" customFormat="1" ht="12.75" customHeight="1">
      <c r="B14" s="15"/>
      <c r="C14" s="15"/>
      <c r="E14" s="10">
        <f t="shared" si="0"/>
        <v>0</v>
      </c>
      <c r="F14" s="1">
        <f aca="true" t="shared" si="4" ref="F14:W14">SUM(G14,R14)</f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  <c r="O14" s="1">
        <f t="shared" si="4"/>
        <v>0</v>
      </c>
      <c r="P14" s="1">
        <f t="shared" si="4"/>
        <v>0</v>
      </c>
      <c r="Q14" s="1">
        <f t="shared" si="4"/>
        <v>0</v>
      </c>
      <c r="R14" s="1">
        <f t="shared" si="4"/>
        <v>0</v>
      </c>
      <c r="S14" s="1">
        <f t="shared" si="4"/>
        <v>0</v>
      </c>
      <c r="T14" s="1">
        <f t="shared" si="4"/>
        <v>0</v>
      </c>
      <c r="U14" s="1">
        <f t="shared" si="4"/>
        <v>0</v>
      </c>
      <c r="V14" s="1">
        <f t="shared" si="4"/>
        <v>0</v>
      </c>
      <c r="W14" s="1">
        <f t="shared" si="4"/>
        <v>0</v>
      </c>
    </row>
    <row r="15" spans="2:23" s="12" customFormat="1" ht="12.75" customHeight="1">
      <c r="B15" s="20" t="s">
        <v>50</v>
      </c>
      <c r="C15" s="20"/>
      <c r="E15" s="13">
        <f>SUM(E32:E48)</f>
        <v>104</v>
      </c>
      <c r="F15" s="2">
        <f aca="true" t="shared" si="5" ref="F15:W15">SUM(F32:F48)</f>
        <v>70</v>
      </c>
      <c r="G15" s="2">
        <f t="shared" si="5"/>
        <v>53</v>
      </c>
      <c r="H15" s="2" t="s">
        <v>59</v>
      </c>
      <c r="I15" s="2">
        <f t="shared" si="5"/>
        <v>2</v>
      </c>
      <c r="J15" s="2">
        <f t="shared" si="5"/>
        <v>6</v>
      </c>
      <c r="K15" s="2">
        <f t="shared" si="5"/>
        <v>1</v>
      </c>
      <c r="L15" s="2">
        <f t="shared" si="5"/>
        <v>3</v>
      </c>
      <c r="M15" s="2">
        <f t="shared" si="5"/>
        <v>2</v>
      </c>
      <c r="N15" s="2" t="s">
        <v>59</v>
      </c>
      <c r="O15" s="2">
        <f t="shared" si="5"/>
        <v>1</v>
      </c>
      <c r="P15" s="2">
        <f t="shared" si="5"/>
        <v>2</v>
      </c>
      <c r="Q15" s="2">
        <f t="shared" si="5"/>
        <v>34</v>
      </c>
      <c r="R15" s="2">
        <f t="shared" si="5"/>
        <v>33</v>
      </c>
      <c r="S15" s="2">
        <f t="shared" si="5"/>
        <v>1</v>
      </c>
      <c r="T15" s="2" t="s">
        <v>59</v>
      </c>
      <c r="U15" s="2" t="s">
        <v>59</v>
      </c>
      <c r="V15" s="2">
        <f t="shared" si="5"/>
        <v>0</v>
      </c>
      <c r="W15" s="2">
        <f t="shared" si="5"/>
        <v>147</v>
      </c>
    </row>
    <row r="16" spans="2:23" s="9" customFormat="1" ht="12.75" customHeight="1">
      <c r="B16" s="15"/>
      <c r="C16" s="15"/>
      <c r="E16" s="10">
        <f t="shared" si="0"/>
        <v>0</v>
      </c>
      <c r="F16" s="11">
        <f t="shared" si="1"/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2"/>
        <v>0</v>
      </c>
      <c r="R16" s="11"/>
      <c r="S16" s="11"/>
      <c r="T16" s="11"/>
      <c r="U16" s="11"/>
      <c r="V16" s="11"/>
      <c r="W16" s="11"/>
    </row>
    <row r="17" spans="2:23" s="9" customFormat="1" ht="12.75" customHeight="1">
      <c r="B17" s="19" t="s">
        <v>18</v>
      </c>
      <c r="C17" s="19"/>
      <c r="E17" s="10">
        <f t="shared" si="0"/>
        <v>21</v>
      </c>
      <c r="F17" s="11">
        <f t="shared" si="1"/>
        <v>19</v>
      </c>
      <c r="G17" s="11">
        <v>6</v>
      </c>
      <c r="H17" s="11" t="s">
        <v>59</v>
      </c>
      <c r="I17" s="11">
        <v>2</v>
      </c>
      <c r="J17" s="11">
        <v>2</v>
      </c>
      <c r="K17" s="11">
        <v>3</v>
      </c>
      <c r="L17" s="11">
        <v>3</v>
      </c>
      <c r="M17" s="11">
        <v>3</v>
      </c>
      <c r="N17" s="11" t="s">
        <v>17</v>
      </c>
      <c r="O17" s="11" t="s">
        <v>17</v>
      </c>
      <c r="P17" s="11" t="s">
        <v>17</v>
      </c>
      <c r="Q17" s="11">
        <f t="shared" si="2"/>
        <v>2</v>
      </c>
      <c r="R17" s="11" t="s">
        <v>59</v>
      </c>
      <c r="S17" s="11">
        <v>1</v>
      </c>
      <c r="T17" s="11" t="s">
        <v>17</v>
      </c>
      <c r="U17" s="11" t="s">
        <v>17</v>
      </c>
      <c r="V17" s="11">
        <v>1</v>
      </c>
      <c r="W17" s="11">
        <v>8</v>
      </c>
    </row>
    <row r="18" spans="2:23" s="9" customFormat="1" ht="12.75" customHeight="1">
      <c r="B18" s="19" t="s">
        <v>19</v>
      </c>
      <c r="C18" s="19"/>
      <c r="E18" s="10">
        <f t="shared" si="0"/>
        <v>6</v>
      </c>
      <c r="F18" s="11">
        <f t="shared" si="1"/>
        <v>6</v>
      </c>
      <c r="G18" s="11">
        <v>1</v>
      </c>
      <c r="H18" s="11" t="s">
        <v>59</v>
      </c>
      <c r="I18" s="11">
        <v>1</v>
      </c>
      <c r="J18" s="11">
        <v>2</v>
      </c>
      <c r="K18" s="11">
        <v>1</v>
      </c>
      <c r="L18" s="11" t="s">
        <v>17</v>
      </c>
      <c r="M18" s="11" t="s">
        <v>17</v>
      </c>
      <c r="N18" s="11" t="s">
        <v>17</v>
      </c>
      <c r="O18" s="11">
        <v>1</v>
      </c>
      <c r="P18" s="11" t="s">
        <v>17</v>
      </c>
      <c r="Q18" s="11" t="s">
        <v>59</v>
      </c>
      <c r="R18" s="11" t="s">
        <v>17</v>
      </c>
      <c r="S18" s="11" t="s">
        <v>17</v>
      </c>
      <c r="T18" s="11" t="s">
        <v>17</v>
      </c>
      <c r="U18" s="11" t="s">
        <v>17</v>
      </c>
      <c r="V18" s="11" t="s">
        <v>17</v>
      </c>
      <c r="W18" s="11">
        <v>8</v>
      </c>
    </row>
    <row r="19" spans="2:23" s="9" customFormat="1" ht="12.75" customHeight="1">
      <c r="B19" s="19" t="s">
        <v>20</v>
      </c>
      <c r="C19" s="19"/>
      <c r="E19" s="10">
        <f t="shared" si="0"/>
        <v>5</v>
      </c>
      <c r="F19" s="11">
        <f t="shared" si="1"/>
        <v>5</v>
      </c>
      <c r="G19" s="11">
        <v>2</v>
      </c>
      <c r="H19" s="11">
        <v>1</v>
      </c>
      <c r="I19" s="11" t="s">
        <v>59</v>
      </c>
      <c r="J19" s="11">
        <v>1</v>
      </c>
      <c r="K19" s="11">
        <v>1</v>
      </c>
      <c r="L19" s="11" t="s">
        <v>17</v>
      </c>
      <c r="M19" s="11" t="s">
        <v>17</v>
      </c>
      <c r="N19" s="11" t="s">
        <v>17</v>
      </c>
      <c r="O19" s="11" t="s">
        <v>17</v>
      </c>
      <c r="P19" s="11" t="s">
        <v>17</v>
      </c>
      <c r="Q19" s="11" t="s">
        <v>59</v>
      </c>
      <c r="R19" s="11" t="s">
        <v>17</v>
      </c>
      <c r="S19" s="11" t="s">
        <v>17</v>
      </c>
      <c r="T19" s="11" t="s">
        <v>17</v>
      </c>
      <c r="U19" s="11" t="s">
        <v>17</v>
      </c>
      <c r="V19" s="11" t="s">
        <v>17</v>
      </c>
      <c r="W19" s="11">
        <v>4</v>
      </c>
    </row>
    <row r="20" spans="2:23" s="9" customFormat="1" ht="12.75" customHeight="1">
      <c r="B20" s="19" t="s">
        <v>21</v>
      </c>
      <c r="C20" s="19"/>
      <c r="E20" s="10">
        <f t="shared" si="0"/>
        <v>5</v>
      </c>
      <c r="F20" s="11">
        <f t="shared" si="1"/>
        <v>4</v>
      </c>
      <c r="G20" s="11">
        <v>3</v>
      </c>
      <c r="H20" s="11" t="s">
        <v>59</v>
      </c>
      <c r="I20" s="11" t="s">
        <v>59</v>
      </c>
      <c r="J20" s="11">
        <v>1</v>
      </c>
      <c r="K20" s="11" t="s">
        <v>17</v>
      </c>
      <c r="L20" s="11" t="s">
        <v>17</v>
      </c>
      <c r="M20" s="11" t="s">
        <v>17</v>
      </c>
      <c r="N20" s="11" t="s">
        <v>17</v>
      </c>
      <c r="O20" s="11" t="s">
        <v>17</v>
      </c>
      <c r="P20" s="11" t="s">
        <v>17</v>
      </c>
      <c r="Q20" s="11">
        <f t="shared" si="2"/>
        <v>1</v>
      </c>
      <c r="R20" s="11">
        <v>1</v>
      </c>
      <c r="S20" s="11" t="s">
        <v>17</v>
      </c>
      <c r="T20" s="11" t="s">
        <v>17</v>
      </c>
      <c r="U20" s="11" t="s">
        <v>17</v>
      </c>
      <c r="V20" s="11" t="s">
        <v>17</v>
      </c>
      <c r="W20" s="11">
        <v>2</v>
      </c>
    </row>
    <row r="21" spans="2:23" s="9" customFormat="1" ht="12.75" customHeight="1">
      <c r="B21" s="19" t="s">
        <v>22</v>
      </c>
      <c r="C21" s="19"/>
      <c r="E21" s="10">
        <f t="shared" si="0"/>
        <v>5</v>
      </c>
      <c r="F21" s="11">
        <f t="shared" si="1"/>
        <v>3</v>
      </c>
      <c r="G21" s="11">
        <v>1</v>
      </c>
      <c r="H21" s="11" t="s">
        <v>59</v>
      </c>
      <c r="I21" s="11">
        <v>1</v>
      </c>
      <c r="J21" s="11" t="s">
        <v>59</v>
      </c>
      <c r="K21" s="11">
        <v>1</v>
      </c>
      <c r="L21" s="11" t="s">
        <v>17</v>
      </c>
      <c r="M21" s="11" t="s">
        <v>17</v>
      </c>
      <c r="N21" s="11" t="s">
        <v>17</v>
      </c>
      <c r="O21" s="11" t="s">
        <v>17</v>
      </c>
      <c r="P21" s="11" t="s">
        <v>17</v>
      </c>
      <c r="Q21" s="11">
        <f t="shared" si="2"/>
        <v>2</v>
      </c>
      <c r="R21" s="11">
        <v>2</v>
      </c>
      <c r="S21" s="11" t="s">
        <v>17</v>
      </c>
      <c r="T21" s="11" t="s">
        <v>17</v>
      </c>
      <c r="U21" s="11" t="s">
        <v>17</v>
      </c>
      <c r="V21" s="11" t="s">
        <v>17</v>
      </c>
      <c r="W21" s="11">
        <v>6</v>
      </c>
    </row>
    <row r="22" spans="2:23" s="9" customFormat="1" ht="12.75" customHeight="1">
      <c r="B22" s="19" t="s">
        <v>23</v>
      </c>
      <c r="C22" s="19"/>
      <c r="E22" s="10">
        <f t="shared" si="0"/>
        <v>6</v>
      </c>
      <c r="F22" s="11">
        <f t="shared" si="1"/>
        <v>3</v>
      </c>
      <c r="G22" s="11">
        <v>1</v>
      </c>
      <c r="H22" s="11" t="s">
        <v>59</v>
      </c>
      <c r="I22" s="11" t="s">
        <v>17</v>
      </c>
      <c r="J22" s="11" t="s">
        <v>59</v>
      </c>
      <c r="K22" s="11" t="s">
        <v>17</v>
      </c>
      <c r="L22" s="11" t="s">
        <v>17</v>
      </c>
      <c r="M22" s="11">
        <v>1</v>
      </c>
      <c r="N22" s="11" t="s">
        <v>17</v>
      </c>
      <c r="O22" s="11">
        <v>1</v>
      </c>
      <c r="P22" s="11" t="s">
        <v>17</v>
      </c>
      <c r="Q22" s="11">
        <f t="shared" si="2"/>
        <v>3</v>
      </c>
      <c r="R22" s="11">
        <v>3</v>
      </c>
      <c r="S22" s="11" t="s">
        <v>17</v>
      </c>
      <c r="T22" s="11" t="s">
        <v>17</v>
      </c>
      <c r="U22" s="11" t="s">
        <v>17</v>
      </c>
      <c r="V22" s="11" t="s">
        <v>17</v>
      </c>
      <c r="W22" s="11">
        <v>5</v>
      </c>
    </row>
    <row r="23" spans="2:23" s="9" customFormat="1" ht="12.75" customHeight="1">
      <c r="B23" s="19" t="s">
        <v>24</v>
      </c>
      <c r="C23" s="19"/>
      <c r="E23" s="10">
        <f t="shared" si="0"/>
        <v>1</v>
      </c>
      <c r="F23" s="11">
        <f t="shared" si="1"/>
        <v>1</v>
      </c>
      <c r="G23" s="11">
        <v>1</v>
      </c>
      <c r="H23" s="11" t="s">
        <v>17</v>
      </c>
      <c r="I23" s="11" t="s">
        <v>17</v>
      </c>
      <c r="J23" s="11" t="s">
        <v>59</v>
      </c>
      <c r="K23" s="11" t="s">
        <v>17</v>
      </c>
      <c r="L23" s="11" t="s">
        <v>17</v>
      </c>
      <c r="M23" s="11" t="s">
        <v>17</v>
      </c>
      <c r="N23" s="11" t="s">
        <v>17</v>
      </c>
      <c r="O23" s="11" t="s">
        <v>17</v>
      </c>
      <c r="P23" s="11" t="s">
        <v>17</v>
      </c>
      <c r="Q23" s="11" t="s">
        <v>59</v>
      </c>
      <c r="R23" s="11" t="s">
        <v>17</v>
      </c>
      <c r="S23" s="11" t="s">
        <v>17</v>
      </c>
      <c r="T23" s="11" t="s">
        <v>17</v>
      </c>
      <c r="U23" s="11" t="s">
        <v>17</v>
      </c>
      <c r="V23" s="11" t="s">
        <v>17</v>
      </c>
      <c r="W23" s="11" t="s">
        <v>59</v>
      </c>
    </row>
    <row r="24" spans="2:23" s="9" customFormat="1" ht="12.75" customHeight="1">
      <c r="B24" s="19" t="s">
        <v>25</v>
      </c>
      <c r="C24" s="19"/>
      <c r="E24" s="10">
        <f t="shared" si="0"/>
        <v>10</v>
      </c>
      <c r="F24" s="11">
        <f t="shared" si="1"/>
        <v>1</v>
      </c>
      <c r="G24" s="11">
        <v>1</v>
      </c>
      <c r="H24" s="11" t="s">
        <v>17</v>
      </c>
      <c r="I24" s="11" t="s">
        <v>17</v>
      </c>
      <c r="J24" s="11" t="s">
        <v>59</v>
      </c>
      <c r="K24" s="11" t="s">
        <v>17</v>
      </c>
      <c r="L24" s="11" t="s">
        <v>17</v>
      </c>
      <c r="M24" s="11" t="s">
        <v>17</v>
      </c>
      <c r="N24" s="11" t="s">
        <v>17</v>
      </c>
      <c r="O24" s="11" t="s">
        <v>17</v>
      </c>
      <c r="P24" s="11" t="s">
        <v>17</v>
      </c>
      <c r="Q24" s="11">
        <f t="shared" si="2"/>
        <v>9</v>
      </c>
      <c r="R24" s="11">
        <v>1</v>
      </c>
      <c r="S24" s="11" t="s">
        <v>17</v>
      </c>
      <c r="T24" s="11" t="s">
        <v>17</v>
      </c>
      <c r="U24" s="11" t="s">
        <v>17</v>
      </c>
      <c r="V24" s="11">
        <v>8</v>
      </c>
      <c r="W24" s="11">
        <v>8</v>
      </c>
    </row>
    <row r="25" spans="2:23" s="9" customFormat="1" ht="12.75" customHeight="1">
      <c r="B25" s="19" t="s">
        <v>26</v>
      </c>
      <c r="C25" s="19"/>
      <c r="E25" s="10">
        <f t="shared" si="0"/>
        <v>2</v>
      </c>
      <c r="F25" s="11">
        <f t="shared" si="1"/>
        <v>2</v>
      </c>
      <c r="G25" s="11">
        <v>1</v>
      </c>
      <c r="H25" s="11" t="s">
        <v>17</v>
      </c>
      <c r="I25" s="11" t="s">
        <v>17</v>
      </c>
      <c r="J25" s="11">
        <v>1</v>
      </c>
      <c r="K25" s="11" t="s">
        <v>17</v>
      </c>
      <c r="L25" s="11" t="s">
        <v>17</v>
      </c>
      <c r="M25" s="11" t="s">
        <v>17</v>
      </c>
      <c r="N25" s="11" t="s">
        <v>17</v>
      </c>
      <c r="O25" s="11" t="s">
        <v>17</v>
      </c>
      <c r="P25" s="11" t="s">
        <v>17</v>
      </c>
      <c r="Q25" s="11" t="s">
        <v>59</v>
      </c>
      <c r="R25" s="11" t="s">
        <v>17</v>
      </c>
      <c r="S25" s="11" t="s">
        <v>17</v>
      </c>
      <c r="T25" s="11" t="s">
        <v>17</v>
      </c>
      <c r="U25" s="11" t="s">
        <v>17</v>
      </c>
      <c r="V25" s="11" t="s">
        <v>17</v>
      </c>
      <c r="W25" s="11">
        <v>3</v>
      </c>
    </row>
    <row r="26" spans="2:23" s="9" customFormat="1" ht="12.75" customHeight="1">
      <c r="B26" s="19" t="s">
        <v>27</v>
      </c>
      <c r="C26" s="19"/>
      <c r="E26" s="10">
        <f t="shared" si="0"/>
        <v>34</v>
      </c>
      <c r="F26" s="11">
        <f t="shared" si="1"/>
        <v>2</v>
      </c>
      <c r="G26" s="11">
        <v>1</v>
      </c>
      <c r="H26" s="11" t="s">
        <v>17</v>
      </c>
      <c r="I26" s="11" t="s">
        <v>17</v>
      </c>
      <c r="J26" s="11">
        <v>1</v>
      </c>
      <c r="K26" s="11" t="s">
        <v>17</v>
      </c>
      <c r="L26" s="11" t="s">
        <v>17</v>
      </c>
      <c r="M26" s="11" t="s">
        <v>17</v>
      </c>
      <c r="N26" s="11" t="s">
        <v>17</v>
      </c>
      <c r="O26" s="11" t="s">
        <v>17</v>
      </c>
      <c r="P26" s="11" t="s">
        <v>17</v>
      </c>
      <c r="Q26" s="11">
        <f t="shared" si="2"/>
        <v>32</v>
      </c>
      <c r="R26" s="11">
        <v>9</v>
      </c>
      <c r="S26" s="11" t="s">
        <v>17</v>
      </c>
      <c r="T26" s="11" t="s">
        <v>17</v>
      </c>
      <c r="U26" s="11" t="s">
        <v>17</v>
      </c>
      <c r="V26" s="11">
        <v>23</v>
      </c>
      <c r="W26" s="11">
        <v>6</v>
      </c>
    </row>
    <row r="27" spans="2:23" s="9" customFormat="1" ht="12.75" customHeight="1">
      <c r="B27" s="19" t="s">
        <v>28</v>
      </c>
      <c r="C27" s="19"/>
      <c r="E27" s="10">
        <f t="shared" si="0"/>
        <v>13</v>
      </c>
      <c r="F27" s="11">
        <f t="shared" si="1"/>
        <v>4</v>
      </c>
      <c r="G27" s="11">
        <v>1</v>
      </c>
      <c r="H27" s="11" t="s">
        <v>17</v>
      </c>
      <c r="I27" s="11" t="s">
        <v>17</v>
      </c>
      <c r="J27" s="11">
        <v>1</v>
      </c>
      <c r="K27" s="11">
        <v>1</v>
      </c>
      <c r="L27" s="11">
        <v>1</v>
      </c>
      <c r="M27" s="11" t="s">
        <v>17</v>
      </c>
      <c r="N27" s="11" t="s">
        <v>17</v>
      </c>
      <c r="O27" s="11" t="s">
        <v>17</v>
      </c>
      <c r="P27" s="11" t="s">
        <v>17</v>
      </c>
      <c r="Q27" s="11">
        <f t="shared" si="2"/>
        <v>9</v>
      </c>
      <c r="R27" s="11">
        <v>9</v>
      </c>
      <c r="S27" s="11" t="s">
        <v>17</v>
      </c>
      <c r="T27" s="11" t="s">
        <v>17</v>
      </c>
      <c r="U27" s="11" t="s">
        <v>17</v>
      </c>
      <c r="V27" s="11" t="s">
        <v>17</v>
      </c>
      <c r="W27" s="11">
        <v>7</v>
      </c>
    </row>
    <row r="28" spans="2:23" s="9" customFormat="1" ht="12.75" customHeight="1">
      <c r="B28" s="19" t="s">
        <v>29</v>
      </c>
      <c r="C28" s="19"/>
      <c r="E28" s="10">
        <f t="shared" si="0"/>
        <v>3</v>
      </c>
      <c r="F28" s="11">
        <f t="shared" si="1"/>
        <v>2</v>
      </c>
      <c r="G28" s="11">
        <v>2</v>
      </c>
      <c r="H28" s="11" t="s">
        <v>17</v>
      </c>
      <c r="I28" s="11" t="s">
        <v>17</v>
      </c>
      <c r="J28" s="11" t="s">
        <v>17</v>
      </c>
      <c r="K28" s="11" t="s">
        <v>17</v>
      </c>
      <c r="L28" s="11" t="s">
        <v>17</v>
      </c>
      <c r="M28" s="11" t="s">
        <v>17</v>
      </c>
      <c r="N28" s="11" t="s">
        <v>17</v>
      </c>
      <c r="O28" s="11" t="s">
        <v>17</v>
      </c>
      <c r="P28" s="11" t="s">
        <v>17</v>
      </c>
      <c r="Q28" s="11">
        <f t="shared" si="2"/>
        <v>1</v>
      </c>
      <c r="R28" s="11">
        <v>1</v>
      </c>
      <c r="S28" s="11" t="s">
        <v>17</v>
      </c>
      <c r="T28" s="11" t="s">
        <v>17</v>
      </c>
      <c r="U28" s="11" t="s">
        <v>17</v>
      </c>
      <c r="V28" s="11" t="s">
        <v>17</v>
      </c>
      <c r="W28" s="11" t="s">
        <v>59</v>
      </c>
    </row>
    <row r="29" spans="2:23" s="9" customFormat="1" ht="12.75" customHeight="1">
      <c r="B29" s="19" t="s">
        <v>30</v>
      </c>
      <c r="C29" s="19"/>
      <c r="E29" s="10">
        <f t="shared" si="0"/>
        <v>3</v>
      </c>
      <c r="F29" s="11">
        <f t="shared" si="1"/>
        <v>3</v>
      </c>
      <c r="G29" s="11">
        <v>1</v>
      </c>
      <c r="H29" s="11" t="s">
        <v>17</v>
      </c>
      <c r="I29" s="11" t="s">
        <v>17</v>
      </c>
      <c r="J29" s="11">
        <v>1</v>
      </c>
      <c r="K29" s="11" t="s">
        <v>17</v>
      </c>
      <c r="L29" s="11" t="s">
        <v>17</v>
      </c>
      <c r="M29" s="11" t="s">
        <v>17</v>
      </c>
      <c r="N29" s="11" t="s">
        <v>17</v>
      </c>
      <c r="O29" s="11">
        <v>1</v>
      </c>
      <c r="P29" s="11" t="s">
        <v>17</v>
      </c>
      <c r="Q29" s="11" t="s">
        <v>59</v>
      </c>
      <c r="R29" s="11" t="s">
        <v>17</v>
      </c>
      <c r="S29" s="11" t="s">
        <v>17</v>
      </c>
      <c r="T29" s="11" t="s">
        <v>17</v>
      </c>
      <c r="U29" s="11" t="s">
        <v>17</v>
      </c>
      <c r="V29" s="11" t="s">
        <v>17</v>
      </c>
      <c r="W29" s="11">
        <v>1</v>
      </c>
    </row>
    <row r="30" spans="2:23" s="9" customFormat="1" ht="12.75" customHeight="1">
      <c r="B30" s="19" t="s">
        <v>31</v>
      </c>
      <c r="C30" s="19"/>
      <c r="E30" s="10">
        <f t="shared" si="0"/>
        <v>2</v>
      </c>
      <c r="F30" s="11">
        <f t="shared" si="1"/>
        <v>1</v>
      </c>
      <c r="G30" s="11">
        <v>1</v>
      </c>
      <c r="H30" s="11" t="s">
        <v>17</v>
      </c>
      <c r="I30" s="11" t="s">
        <v>17</v>
      </c>
      <c r="J30" s="11" t="s">
        <v>17</v>
      </c>
      <c r="K30" s="11" t="s">
        <v>17</v>
      </c>
      <c r="L30" s="11" t="s">
        <v>17</v>
      </c>
      <c r="M30" s="11" t="s">
        <v>17</v>
      </c>
      <c r="N30" s="11" t="s">
        <v>17</v>
      </c>
      <c r="O30" s="11" t="s">
        <v>17</v>
      </c>
      <c r="P30" s="11" t="s">
        <v>17</v>
      </c>
      <c r="Q30" s="11">
        <f t="shared" si="2"/>
        <v>1</v>
      </c>
      <c r="R30" s="11">
        <v>1</v>
      </c>
      <c r="S30" s="11" t="s">
        <v>17</v>
      </c>
      <c r="T30" s="11" t="s">
        <v>17</v>
      </c>
      <c r="U30" s="11" t="s">
        <v>17</v>
      </c>
      <c r="V30" s="11" t="s">
        <v>17</v>
      </c>
      <c r="W30" s="11">
        <v>5</v>
      </c>
    </row>
    <row r="31" spans="2:23" s="9" customFormat="1" ht="12.75" customHeight="1">
      <c r="B31" s="15"/>
      <c r="C31" s="15"/>
      <c r="E31" s="10">
        <f t="shared" si="0"/>
        <v>0</v>
      </c>
      <c r="F31" s="11">
        <f t="shared" si="1"/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>
        <f t="shared" si="2"/>
        <v>0</v>
      </c>
      <c r="R31" s="11"/>
      <c r="S31" s="11"/>
      <c r="T31" s="11"/>
      <c r="U31" s="11"/>
      <c r="V31" s="11"/>
      <c r="W31" s="11"/>
    </row>
    <row r="32" spans="2:23" s="9" customFormat="1" ht="12.75" customHeight="1">
      <c r="B32" s="19" t="s">
        <v>32</v>
      </c>
      <c r="C32" s="19"/>
      <c r="E32" s="10">
        <f t="shared" si="0"/>
        <v>5</v>
      </c>
      <c r="F32" s="11">
        <f t="shared" si="1"/>
        <v>5</v>
      </c>
      <c r="G32" s="11">
        <v>5</v>
      </c>
      <c r="H32" s="11" t="s">
        <v>17</v>
      </c>
      <c r="I32" s="11" t="s">
        <v>17</v>
      </c>
      <c r="J32" s="11" t="s">
        <v>17</v>
      </c>
      <c r="K32" s="11" t="s">
        <v>17</v>
      </c>
      <c r="L32" s="11" t="s">
        <v>17</v>
      </c>
      <c r="M32" s="11" t="s">
        <v>17</v>
      </c>
      <c r="N32" s="11" t="s">
        <v>17</v>
      </c>
      <c r="O32" s="11" t="s">
        <v>17</v>
      </c>
      <c r="P32" s="11" t="s">
        <v>17</v>
      </c>
      <c r="Q32" s="11" t="s">
        <v>59</v>
      </c>
      <c r="R32" s="11" t="s">
        <v>17</v>
      </c>
      <c r="S32" s="11" t="s">
        <v>17</v>
      </c>
      <c r="T32" s="11" t="s">
        <v>17</v>
      </c>
      <c r="U32" s="11" t="s">
        <v>17</v>
      </c>
      <c r="V32" s="11" t="s">
        <v>17</v>
      </c>
      <c r="W32" s="11">
        <v>2</v>
      </c>
    </row>
    <row r="33" spans="2:23" s="9" customFormat="1" ht="12.75" customHeight="1">
      <c r="B33" s="19" t="s">
        <v>33</v>
      </c>
      <c r="C33" s="19"/>
      <c r="E33" s="10">
        <f t="shared" si="0"/>
        <v>4</v>
      </c>
      <c r="F33" s="11">
        <f t="shared" si="1"/>
        <v>3</v>
      </c>
      <c r="G33" s="11">
        <v>1</v>
      </c>
      <c r="H33" s="11" t="s">
        <v>17</v>
      </c>
      <c r="I33" s="11">
        <v>1</v>
      </c>
      <c r="J33" s="11" t="s">
        <v>17</v>
      </c>
      <c r="K33" s="11" t="s">
        <v>17</v>
      </c>
      <c r="L33" s="11" t="s">
        <v>17</v>
      </c>
      <c r="M33" s="11" t="s">
        <v>17</v>
      </c>
      <c r="N33" s="11" t="s">
        <v>17</v>
      </c>
      <c r="O33" s="11" t="s">
        <v>17</v>
      </c>
      <c r="P33" s="11">
        <v>1</v>
      </c>
      <c r="Q33" s="11">
        <f t="shared" si="2"/>
        <v>1</v>
      </c>
      <c r="R33" s="11">
        <v>1</v>
      </c>
      <c r="S33" s="11" t="s">
        <v>17</v>
      </c>
      <c r="T33" s="11" t="s">
        <v>17</v>
      </c>
      <c r="U33" s="11" t="s">
        <v>17</v>
      </c>
      <c r="V33" s="11" t="s">
        <v>17</v>
      </c>
      <c r="W33" s="11">
        <v>14</v>
      </c>
    </row>
    <row r="34" spans="2:23" s="9" customFormat="1" ht="12.75" customHeight="1">
      <c r="B34" s="19" t="s">
        <v>34</v>
      </c>
      <c r="C34" s="19"/>
      <c r="E34" s="10">
        <f t="shared" si="0"/>
        <v>4</v>
      </c>
      <c r="F34" s="11">
        <f t="shared" si="1"/>
        <v>3</v>
      </c>
      <c r="G34" s="11">
        <v>3</v>
      </c>
      <c r="H34" s="11" t="s">
        <v>17</v>
      </c>
      <c r="I34" s="11" t="s">
        <v>17</v>
      </c>
      <c r="J34" s="11" t="s">
        <v>17</v>
      </c>
      <c r="K34" s="11" t="s">
        <v>17</v>
      </c>
      <c r="L34" s="11" t="s">
        <v>17</v>
      </c>
      <c r="M34" s="11" t="s">
        <v>17</v>
      </c>
      <c r="N34" s="11" t="s">
        <v>17</v>
      </c>
      <c r="O34" s="11" t="s">
        <v>17</v>
      </c>
      <c r="P34" s="11" t="s">
        <v>17</v>
      </c>
      <c r="Q34" s="11">
        <f t="shared" si="2"/>
        <v>1</v>
      </c>
      <c r="R34" s="11" t="s">
        <v>17</v>
      </c>
      <c r="S34" s="11">
        <v>1</v>
      </c>
      <c r="T34" s="11" t="s">
        <v>17</v>
      </c>
      <c r="U34" s="11" t="s">
        <v>17</v>
      </c>
      <c r="V34" s="11" t="s">
        <v>17</v>
      </c>
      <c r="W34" s="11">
        <v>4</v>
      </c>
    </row>
    <row r="35" spans="2:23" s="9" customFormat="1" ht="12.75" customHeight="1">
      <c r="B35" s="19" t="s">
        <v>35</v>
      </c>
      <c r="C35" s="19"/>
      <c r="E35" s="10">
        <f t="shared" si="0"/>
        <v>2</v>
      </c>
      <c r="F35" s="11">
        <f t="shared" si="1"/>
        <v>2</v>
      </c>
      <c r="G35" s="11">
        <v>2</v>
      </c>
      <c r="H35" s="11" t="s">
        <v>17</v>
      </c>
      <c r="I35" s="11" t="s">
        <v>59</v>
      </c>
      <c r="J35" s="11" t="s">
        <v>17</v>
      </c>
      <c r="K35" s="11" t="s">
        <v>17</v>
      </c>
      <c r="L35" s="11" t="s">
        <v>17</v>
      </c>
      <c r="M35" s="11" t="s">
        <v>17</v>
      </c>
      <c r="N35" s="11" t="s">
        <v>17</v>
      </c>
      <c r="O35" s="11" t="s">
        <v>17</v>
      </c>
      <c r="P35" s="11" t="s">
        <v>17</v>
      </c>
      <c r="Q35" s="11" t="s">
        <v>59</v>
      </c>
      <c r="R35" s="11" t="s">
        <v>17</v>
      </c>
      <c r="S35" s="11" t="s">
        <v>17</v>
      </c>
      <c r="T35" s="11" t="s">
        <v>17</v>
      </c>
      <c r="U35" s="11" t="s">
        <v>17</v>
      </c>
      <c r="V35" s="11" t="s">
        <v>17</v>
      </c>
      <c r="W35" s="11">
        <v>3</v>
      </c>
    </row>
    <row r="36" spans="2:23" s="9" customFormat="1" ht="12.75" customHeight="1">
      <c r="B36" s="19" t="s">
        <v>36</v>
      </c>
      <c r="C36" s="19"/>
      <c r="E36" s="10">
        <f t="shared" si="0"/>
        <v>2</v>
      </c>
      <c r="F36" s="11">
        <f t="shared" si="1"/>
        <v>2</v>
      </c>
      <c r="G36" s="11">
        <v>2</v>
      </c>
      <c r="H36" s="11" t="s">
        <v>17</v>
      </c>
      <c r="I36" s="11" t="s">
        <v>17</v>
      </c>
      <c r="J36" s="11" t="s">
        <v>17</v>
      </c>
      <c r="K36" s="11" t="s">
        <v>17</v>
      </c>
      <c r="L36" s="11" t="s">
        <v>17</v>
      </c>
      <c r="M36" s="11" t="s">
        <v>17</v>
      </c>
      <c r="N36" s="11" t="s">
        <v>17</v>
      </c>
      <c r="O36" s="11" t="s">
        <v>17</v>
      </c>
      <c r="P36" s="11" t="s">
        <v>17</v>
      </c>
      <c r="Q36" s="11" t="s">
        <v>59</v>
      </c>
      <c r="R36" s="11" t="s">
        <v>17</v>
      </c>
      <c r="S36" s="11" t="s">
        <v>17</v>
      </c>
      <c r="T36" s="11" t="s">
        <v>17</v>
      </c>
      <c r="U36" s="11" t="s">
        <v>17</v>
      </c>
      <c r="V36" s="11" t="s">
        <v>17</v>
      </c>
      <c r="W36" s="11">
        <v>1</v>
      </c>
    </row>
    <row r="37" spans="2:23" s="9" customFormat="1" ht="12.75" customHeight="1">
      <c r="B37" s="19" t="s">
        <v>37</v>
      </c>
      <c r="C37" s="19"/>
      <c r="E37" s="10">
        <f t="shared" si="0"/>
        <v>5</v>
      </c>
      <c r="F37" s="11">
        <f t="shared" si="1"/>
        <v>5</v>
      </c>
      <c r="G37" s="11">
        <v>3</v>
      </c>
      <c r="H37" s="11" t="s">
        <v>17</v>
      </c>
      <c r="I37" s="11" t="s">
        <v>17</v>
      </c>
      <c r="J37" s="11">
        <v>1</v>
      </c>
      <c r="K37" s="11" t="s">
        <v>17</v>
      </c>
      <c r="L37" s="11" t="s">
        <v>17</v>
      </c>
      <c r="M37" s="11" t="s">
        <v>17</v>
      </c>
      <c r="N37" s="11" t="s">
        <v>17</v>
      </c>
      <c r="O37" s="11">
        <v>1</v>
      </c>
      <c r="P37" s="11" t="s">
        <v>17</v>
      </c>
      <c r="Q37" s="11" t="s">
        <v>59</v>
      </c>
      <c r="R37" s="11" t="s">
        <v>17</v>
      </c>
      <c r="S37" s="11" t="s">
        <v>17</v>
      </c>
      <c r="T37" s="11" t="s">
        <v>17</v>
      </c>
      <c r="U37" s="11" t="s">
        <v>17</v>
      </c>
      <c r="V37" s="11" t="s">
        <v>17</v>
      </c>
      <c r="W37" s="11">
        <v>11</v>
      </c>
    </row>
    <row r="38" spans="2:23" s="9" customFormat="1" ht="12.75" customHeight="1">
      <c r="B38" s="19" t="s">
        <v>38</v>
      </c>
      <c r="C38" s="19"/>
      <c r="E38" s="10">
        <f t="shared" si="0"/>
        <v>13</v>
      </c>
      <c r="F38" s="11">
        <f t="shared" si="1"/>
        <v>12</v>
      </c>
      <c r="G38" s="11">
        <v>7</v>
      </c>
      <c r="H38" s="11" t="s">
        <v>17</v>
      </c>
      <c r="I38" s="11" t="s">
        <v>17</v>
      </c>
      <c r="J38" s="11">
        <v>1</v>
      </c>
      <c r="K38" s="11">
        <v>1</v>
      </c>
      <c r="L38" s="11">
        <v>2</v>
      </c>
      <c r="M38" s="11">
        <v>1</v>
      </c>
      <c r="N38" s="11" t="s">
        <v>17</v>
      </c>
      <c r="O38" s="11" t="s">
        <v>17</v>
      </c>
      <c r="P38" s="11" t="s">
        <v>17</v>
      </c>
      <c r="Q38" s="11">
        <f t="shared" si="2"/>
        <v>1</v>
      </c>
      <c r="R38" s="11">
        <v>1</v>
      </c>
      <c r="S38" s="11" t="s">
        <v>17</v>
      </c>
      <c r="T38" s="11" t="s">
        <v>17</v>
      </c>
      <c r="U38" s="11" t="s">
        <v>17</v>
      </c>
      <c r="V38" s="11" t="s">
        <v>17</v>
      </c>
      <c r="W38" s="11">
        <v>21</v>
      </c>
    </row>
    <row r="39" spans="2:23" s="9" customFormat="1" ht="12.75" customHeight="1">
      <c r="B39" s="19" t="s">
        <v>39</v>
      </c>
      <c r="C39" s="19"/>
      <c r="E39" s="10">
        <f t="shared" si="0"/>
        <v>12</v>
      </c>
      <c r="F39" s="11">
        <f t="shared" si="1"/>
        <v>5</v>
      </c>
      <c r="G39" s="11">
        <v>3</v>
      </c>
      <c r="H39" s="11" t="s">
        <v>17</v>
      </c>
      <c r="I39" s="11">
        <v>1</v>
      </c>
      <c r="J39" s="11">
        <v>1</v>
      </c>
      <c r="K39" s="11" t="s">
        <v>17</v>
      </c>
      <c r="L39" s="11" t="s">
        <v>17</v>
      </c>
      <c r="M39" s="11" t="s">
        <v>17</v>
      </c>
      <c r="N39" s="11" t="s">
        <v>17</v>
      </c>
      <c r="O39" s="11" t="s">
        <v>17</v>
      </c>
      <c r="P39" s="11" t="s">
        <v>59</v>
      </c>
      <c r="Q39" s="11">
        <f t="shared" si="2"/>
        <v>7</v>
      </c>
      <c r="R39" s="11">
        <v>7</v>
      </c>
      <c r="S39" s="11" t="s">
        <v>17</v>
      </c>
      <c r="T39" s="11" t="s">
        <v>17</v>
      </c>
      <c r="U39" s="11" t="s">
        <v>17</v>
      </c>
      <c r="V39" s="11" t="s">
        <v>17</v>
      </c>
      <c r="W39" s="11">
        <v>7</v>
      </c>
    </row>
    <row r="40" spans="2:23" s="9" customFormat="1" ht="12.75" customHeight="1">
      <c r="B40" s="19" t="s">
        <v>40</v>
      </c>
      <c r="C40" s="19"/>
      <c r="E40" s="10">
        <f t="shared" si="0"/>
        <v>7</v>
      </c>
      <c r="F40" s="11">
        <f t="shared" si="1"/>
        <v>4</v>
      </c>
      <c r="G40" s="11">
        <v>4</v>
      </c>
      <c r="H40" s="11" t="s">
        <v>17</v>
      </c>
      <c r="I40" s="11" t="s">
        <v>17</v>
      </c>
      <c r="J40" s="11" t="s">
        <v>17</v>
      </c>
      <c r="K40" s="11" t="s">
        <v>17</v>
      </c>
      <c r="L40" s="11" t="s">
        <v>17</v>
      </c>
      <c r="M40" s="11" t="s">
        <v>17</v>
      </c>
      <c r="N40" s="11" t="s">
        <v>17</v>
      </c>
      <c r="O40" s="11" t="s">
        <v>17</v>
      </c>
      <c r="P40" s="11" t="s">
        <v>17</v>
      </c>
      <c r="Q40" s="11">
        <f t="shared" si="2"/>
        <v>3</v>
      </c>
      <c r="R40" s="11">
        <v>3</v>
      </c>
      <c r="S40" s="11" t="s">
        <v>17</v>
      </c>
      <c r="T40" s="11" t="s">
        <v>17</v>
      </c>
      <c r="U40" s="11" t="s">
        <v>17</v>
      </c>
      <c r="V40" s="11" t="s">
        <v>17</v>
      </c>
      <c r="W40" s="11">
        <v>1</v>
      </c>
    </row>
    <row r="41" spans="2:23" s="9" customFormat="1" ht="12.75" customHeight="1">
      <c r="B41" s="19" t="s">
        <v>41</v>
      </c>
      <c r="C41" s="19"/>
      <c r="E41" s="10">
        <f t="shared" si="0"/>
        <v>17</v>
      </c>
      <c r="F41" s="11">
        <f t="shared" si="1"/>
        <v>5</v>
      </c>
      <c r="G41" s="11">
        <v>4</v>
      </c>
      <c r="H41" s="11" t="s">
        <v>17</v>
      </c>
      <c r="I41" s="11" t="s">
        <v>17</v>
      </c>
      <c r="J41" s="11" t="s">
        <v>17</v>
      </c>
      <c r="K41" s="11" t="s">
        <v>17</v>
      </c>
      <c r="L41" s="11">
        <v>1</v>
      </c>
      <c r="M41" s="11" t="s">
        <v>17</v>
      </c>
      <c r="N41" s="11" t="s">
        <v>17</v>
      </c>
      <c r="O41" s="11" t="s">
        <v>17</v>
      </c>
      <c r="P41" s="11" t="s">
        <v>17</v>
      </c>
      <c r="Q41" s="11">
        <f t="shared" si="2"/>
        <v>12</v>
      </c>
      <c r="R41" s="11">
        <v>12</v>
      </c>
      <c r="S41" s="11" t="s">
        <v>17</v>
      </c>
      <c r="T41" s="11" t="s">
        <v>17</v>
      </c>
      <c r="U41" s="11" t="s">
        <v>17</v>
      </c>
      <c r="V41" s="11" t="s">
        <v>17</v>
      </c>
      <c r="W41" s="11">
        <v>8</v>
      </c>
    </row>
    <row r="42" spans="2:23" s="9" customFormat="1" ht="12.75" customHeight="1">
      <c r="B42" s="19" t="s">
        <v>42</v>
      </c>
      <c r="C42" s="19"/>
      <c r="E42" s="10">
        <f t="shared" si="0"/>
        <v>12</v>
      </c>
      <c r="F42" s="11">
        <f t="shared" si="1"/>
        <v>10</v>
      </c>
      <c r="G42" s="11">
        <v>8</v>
      </c>
      <c r="H42" s="11" t="s">
        <v>17</v>
      </c>
      <c r="I42" s="11" t="s">
        <v>17</v>
      </c>
      <c r="J42" s="11" t="s">
        <v>59</v>
      </c>
      <c r="K42" s="11" t="s">
        <v>17</v>
      </c>
      <c r="L42" s="11" t="s">
        <v>17</v>
      </c>
      <c r="M42" s="11">
        <v>1</v>
      </c>
      <c r="N42" s="11" t="s">
        <v>17</v>
      </c>
      <c r="O42" s="11" t="s">
        <v>17</v>
      </c>
      <c r="P42" s="11">
        <v>1</v>
      </c>
      <c r="Q42" s="11">
        <f t="shared" si="2"/>
        <v>2</v>
      </c>
      <c r="R42" s="11">
        <v>2</v>
      </c>
      <c r="S42" s="11" t="s">
        <v>17</v>
      </c>
      <c r="T42" s="11" t="s">
        <v>17</v>
      </c>
      <c r="U42" s="11" t="s">
        <v>17</v>
      </c>
      <c r="V42" s="11" t="s">
        <v>17</v>
      </c>
      <c r="W42" s="11">
        <v>25</v>
      </c>
    </row>
    <row r="43" spans="2:23" s="9" customFormat="1" ht="12.75" customHeight="1">
      <c r="B43" s="19" t="s">
        <v>43</v>
      </c>
      <c r="C43" s="19"/>
      <c r="E43" s="10" t="s">
        <v>59</v>
      </c>
      <c r="F43" s="11" t="s">
        <v>59</v>
      </c>
      <c r="G43" s="11" t="s">
        <v>59</v>
      </c>
      <c r="H43" s="11" t="s">
        <v>17</v>
      </c>
      <c r="I43" s="11" t="s">
        <v>17</v>
      </c>
      <c r="J43" s="11" t="s">
        <v>17</v>
      </c>
      <c r="K43" s="11" t="s">
        <v>17</v>
      </c>
      <c r="L43" s="11" t="s">
        <v>17</v>
      </c>
      <c r="M43" s="11" t="s">
        <v>17</v>
      </c>
      <c r="N43" s="11" t="s">
        <v>17</v>
      </c>
      <c r="O43" s="11" t="s">
        <v>17</v>
      </c>
      <c r="P43" s="11" t="s">
        <v>17</v>
      </c>
      <c r="Q43" s="11" t="s">
        <v>59</v>
      </c>
      <c r="R43" s="11" t="s">
        <v>17</v>
      </c>
      <c r="S43" s="11" t="s">
        <v>17</v>
      </c>
      <c r="T43" s="11" t="s">
        <v>17</v>
      </c>
      <c r="U43" s="11" t="s">
        <v>17</v>
      </c>
      <c r="V43" s="11" t="s">
        <v>17</v>
      </c>
      <c r="W43" s="11">
        <v>1</v>
      </c>
    </row>
    <row r="44" spans="2:23" s="9" customFormat="1" ht="12.75" customHeight="1">
      <c r="B44" s="19" t="s">
        <v>44</v>
      </c>
      <c r="C44" s="19"/>
      <c r="E44" s="10">
        <f t="shared" si="0"/>
        <v>1</v>
      </c>
      <c r="F44" s="11">
        <f t="shared" si="1"/>
        <v>1</v>
      </c>
      <c r="G44" s="11">
        <v>1</v>
      </c>
      <c r="H44" s="11" t="s">
        <v>17</v>
      </c>
      <c r="I44" s="11" t="s">
        <v>17</v>
      </c>
      <c r="J44" s="11" t="s">
        <v>17</v>
      </c>
      <c r="K44" s="11" t="s">
        <v>17</v>
      </c>
      <c r="L44" s="11" t="s">
        <v>17</v>
      </c>
      <c r="M44" s="11" t="s">
        <v>17</v>
      </c>
      <c r="N44" s="11" t="s">
        <v>17</v>
      </c>
      <c r="O44" s="11" t="s">
        <v>17</v>
      </c>
      <c r="P44" s="11" t="s">
        <v>17</v>
      </c>
      <c r="Q44" s="11" t="s">
        <v>59</v>
      </c>
      <c r="R44" s="11" t="s">
        <v>17</v>
      </c>
      <c r="S44" s="11" t="s">
        <v>17</v>
      </c>
      <c r="T44" s="11" t="s">
        <v>17</v>
      </c>
      <c r="U44" s="11" t="s">
        <v>17</v>
      </c>
      <c r="V44" s="11" t="s">
        <v>17</v>
      </c>
      <c r="W44" s="11" t="s">
        <v>59</v>
      </c>
    </row>
    <row r="45" spans="2:23" s="9" customFormat="1" ht="12.75" customHeight="1">
      <c r="B45" s="19" t="s">
        <v>45</v>
      </c>
      <c r="C45" s="19"/>
      <c r="E45" s="10">
        <f t="shared" si="0"/>
        <v>7</v>
      </c>
      <c r="F45" s="11">
        <f t="shared" si="1"/>
        <v>2</v>
      </c>
      <c r="G45" s="11">
        <v>2</v>
      </c>
      <c r="H45" s="11" t="s">
        <v>17</v>
      </c>
      <c r="I45" s="11" t="s">
        <v>17</v>
      </c>
      <c r="J45" s="11" t="s">
        <v>17</v>
      </c>
      <c r="K45" s="11" t="s">
        <v>17</v>
      </c>
      <c r="L45" s="11" t="s">
        <v>17</v>
      </c>
      <c r="M45" s="11" t="s">
        <v>17</v>
      </c>
      <c r="N45" s="11" t="s">
        <v>17</v>
      </c>
      <c r="O45" s="11" t="s">
        <v>17</v>
      </c>
      <c r="P45" s="11" t="s">
        <v>17</v>
      </c>
      <c r="Q45" s="11">
        <f t="shared" si="2"/>
        <v>5</v>
      </c>
      <c r="R45" s="11">
        <v>5</v>
      </c>
      <c r="S45" s="11" t="s">
        <v>17</v>
      </c>
      <c r="T45" s="11" t="s">
        <v>17</v>
      </c>
      <c r="U45" s="11" t="s">
        <v>17</v>
      </c>
      <c r="V45" s="11" t="s">
        <v>17</v>
      </c>
      <c r="W45" s="11">
        <v>23</v>
      </c>
    </row>
    <row r="46" spans="2:23" s="9" customFormat="1" ht="12.75" customHeight="1">
      <c r="B46" s="19" t="s">
        <v>46</v>
      </c>
      <c r="C46" s="19"/>
      <c r="E46" s="10">
        <f t="shared" si="0"/>
        <v>5</v>
      </c>
      <c r="F46" s="11">
        <f t="shared" si="1"/>
        <v>5</v>
      </c>
      <c r="G46" s="11">
        <v>4</v>
      </c>
      <c r="H46" s="11" t="s">
        <v>17</v>
      </c>
      <c r="I46" s="11" t="s">
        <v>17</v>
      </c>
      <c r="J46" s="11">
        <v>1</v>
      </c>
      <c r="K46" s="11" t="s">
        <v>17</v>
      </c>
      <c r="L46" s="11" t="s">
        <v>17</v>
      </c>
      <c r="M46" s="11" t="s">
        <v>17</v>
      </c>
      <c r="N46" s="11" t="s">
        <v>17</v>
      </c>
      <c r="O46" s="11" t="s">
        <v>17</v>
      </c>
      <c r="P46" s="11" t="s">
        <v>17</v>
      </c>
      <c r="Q46" s="11" t="s">
        <v>59</v>
      </c>
      <c r="R46" s="11" t="s">
        <v>17</v>
      </c>
      <c r="S46" s="11" t="s">
        <v>17</v>
      </c>
      <c r="T46" s="11" t="s">
        <v>17</v>
      </c>
      <c r="U46" s="11" t="s">
        <v>17</v>
      </c>
      <c r="V46" s="11" t="s">
        <v>17</v>
      </c>
      <c r="W46" s="11">
        <v>5</v>
      </c>
    </row>
    <row r="47" spans="2:23" s="9" customFormat="1" ht="12.75" customHeight="1">
      <c r="B47" s="19" t="s">
        <v>47</v>
      </c>
      <c r="C47" s="19"/>
      <c r="E47" s="10">
        <f t="shared" si="0"/>
        <v>2</v>
      </c>
      <c r="F47" s="11">
        <f t="shared" si="1"/>
        <v>2</v>
      </c>
      <c r="G47" s="11">
        <v>2</v>
      </c>
      <c r="H47" s="11" t="s">
        <v>17</v>
      </c>
      <c r="I47" s="11" t="s">
        <v>17</v>
      </c>
      <c r="J47" s="11" t="s">
        <v>17</v>
      </c>
      <c r="K47" s="11" t="s">
        <v>17</v>
      </c>
      <c r="L47" s="11" t="s">
        <v>17</v>
      </c>
      <c r="M47" s="11" t="s">
        <v>17</v>
      </c>
      <c r="N47" s="11" t="s">
        <v>17</v>
      </c>
      <c r="O47" s="11" t="s">
        <v>17</v>
      </c>
      <c r="P47" s="11" t="s">
        <v>17</v>
      </c>
      <c r="Q47" s="11" t="s">
        <v>59</v>
      </c>
      <c r="R47" s="11" t="s">
        <v>17</v>
      </c>
      <c r="S47" s="11" t="s">
        <v>17</v>
      </c>
      <c r="T47" s="11" t="s">
        <v>17</v>
      </c>
      <c r="U47" s="11" t="s">
        <v>17</v>
      </c>
      <c r="V47" s="11" t="s">
        <v>17</v>
      </c>
      <c r="W47" s="11">
        <v>11</v>
      </c>
    </row>
    <row r="48" spans="2:23" s="9" customFormat="1" ht="12.75" customHeight="1">
      <c r="B48" s="19" t="s">
        <v>48</v>
      </c>
      <c r="C48" s="19"/>
      <c r="E48" s="10">
        <f t="shared" si="0"/>
        <v>6</v>
      </c>
      <c r="F48" s="11">
        <f t="shared" si="1"/>
        <v>4</v>
      </c>
      <c r="G48" s="11">
        <v>2</v>
      </c>
      <c r="H48" s="11" t="s">
        <v>17</v>
      </c>
      <c r="I48" s="11" t="s">
        <v>17</v>
      </c>
      <c r="J48" s="11">
        <v>2</v>
      </c>
      <c r="K48" s="11" t="s">
        <v>17</v>
      </c>
      <c r="L48" s="11" t="s">
        <v>17</v>
      </c>
      <c r="M48" s="11" t="s">
        <v>17</v>
      </c>
      <c r="N48" s="11" t="s">
        <v>17</v>
      </c>
      <c r="O48" s="11" t="s">
        <v>17</v>
      </c>
      <c r="P48" s="11" t="s">
        <v>17</v>
      </c>
      <c r="Q48" s="11">
        <f t="shared" si="2"/>
        <v>2</v>
      </c>
      <c r="R48" s="11">
        <v>2</v>
      </c>
      <c r="S48" s="11" t="s">
        <v>17</v>
      </c>
      <c r="T48" s="11" t="s">
        <v>17</v>
      </c>
      <c r="U48" s="11" t="s">
        <v>17</v>
      </c>
      <c r="V48" s="11" t="s">
        <v>17</v>
      </c>
      <c r="W48" s="11">
        <v>10</v>
      </c>
    </row>
    <row r="49" spans="5:6" s="9" customFormat="1" ht="6" customHeight="1" thickBot="1">
      <c r="E49" s="16"/>
      <c r="F49" s="11">
        <f t="shared" si="1"/>
        <v>0</v>
      </c>
    </row>
    <row r="50" spans="1:23" ht="13.5">
      <c r="A50" s="17" t="s">
        <v>51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ht="6.75" customHeight="1"/>
  </sheetData>
  <mergeCells count="44">
    <mergeCell ref="B11:C11"/>
    <mergeCell ref="B7:C7"/>
    <mergeCell ref="B8:C8"/>
    <mergeCell ref="B9:C9"/>
    <mergeCell ref="B10:C10"/>
    <mergeCell ref="V3:W3"/>
    <mergeCell ref="A4:D5"/>
    <mergeCell ref="E4:E5"/>
    <mergeCell ref="F4:P4"/>
    <mergeCell ref="Q4:V4"/>
    <mergeCell ref="W4:W5"/>
    <mergeCell ref="B13:C13"/>
    <mergeCell ref="B15:C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8:C48"/>
    <mergeCell ref="B44:C44"/>
    <mergeCell ref="B45:C45"/>
    <mergeCell ref="B46:C46"/>
    <mergeCell ref="B47:C4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2009-12-02T07:23:18Z</cp:lastPrinted>
  <dcterms:created xsi:type="dcterms:W3CDTF">2001-03-28T00:54:16Z</dcterms:created>
  <dcterms:modified xsi:type="dcterms:W3CDTF">2010-01-27T06:52:22Z</dcterms:modified>
  <cp:category/>
  <cp:version/>
  <cp:contentType/>
  <cp:contentStatus/>
</cp:coreProperties>
</file>