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４４２" sheetId="1" r:id="rId1"/>
  </sheets>
  <definedNames>
    <definedName name="_xlnm.Print_Area" localSheetId="0">'４４２'!$A$1:$I$53</definedName>
  </definedNames>
  <calcPr fullCalcOnLoad="1"/>
</workbook>
</file>

<file path=xl/sharedStrings.xml><?xml version="1.0" encoding="utf-8"?>
<sst xmlns="http://schemas.openxmlformats.org/spreadsheetml/2006/main" count="22" uniqueCount="22">
  <si>
    <t>　　　　　249．年次別交通事故発生状況</t>
  </si>
  <si>
    <t>　注：人口1000人当たりの死傷者数は各年10月１日現在推計人口（７年、１２年は国勢調査人口）による。</t>
  </si>
  <si>
    <t>　単位：件、人</t>
  </si>
  <si>
    <t>区分</t>
  </si>
  <si>
    <t>人身事故件数</t>
  </si>
  <si>
    <t>死者数</t>
  </si>
  <si>
    <t>負傷者数</t>
  </si>
  <si>
    <t>人口1000人当た
りの死傷者数</t>
  </si>
  <si>
    <t>自動車100台当た
りの死傷者数</t>
  </si>
  <si>
    <t>人口</t>
  </si>
  <si>
    <t>自動車台数</t>
  </si>
  <si>
    <t>　平成３年</t>
  </si>
  <si>
    <t>　　　４</t>
  </si>
  <si>
    <t>　　　５</t>
  </si>
  <si>
    <t>　　　６</t>
  </si>
  <si>
    <t>　　　７</t>
  </si>
  <si>
    <t>　　　８</t>
  </si>
  <si>
    <t>　　　９</t>
  </si>
  <si>
    <t xml:space="preserve">  10</t>
  </si>
  <si>
    <t xml:space="preserve">  11</t>
  </si>
  <si>
    <t xml:space="preserve">  12</t>
  </si>
  <si>
    <t>　資料：県警察本部「ぎふ交通統計」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</si>
</sst>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0_);\(\ 0\ 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49" fontId="5" fillId="0" borderId="0" xfId="0" applyNumberFormat="1" applyFont="1" applyAlignment="1">
      <alignment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4.875" style="1" customWidth="1"/>
    <col min="4" max="4" width="1.00390625" style="1" customWidth="1"/>
    <col min="5" max="9" width="14.25390625" style="1" customWidth="1"/>
    <col min="10" max="12" width="9.00390625" style="1" customWidth="1"/>
    <col min="13" max="13" width="12.125" style="1" bestFit="1" customWidth="1"/>
    <col min="14" max="16384" width="9.00390625" style="1" customWidth="1"/>
  </cols>
  <sheetData>
    <row r="1" ht="17.25">
      <c r="E1" s="2" t="s">
        <v>0</v>
      </c>
    </row>
    <row r="2" spans="1:5" ht="17.25">
      <c r="A2" s="3" t="s">
        <v>1</v>
      </c>
      <c r="E2" s="2"/>
    </row>
    <row r="3" ht="13.5" customHeight="1" thickBot="1">
      <c r="A3" s="3" t="s">
        <v>2</v>
      </c>
    </row>
    <row r="4" spans="1:13" ht="30" customHeight="1" thickTop="1">
      <c r="A4" s="4" t="s">
        <v>3</v>
      </c>
      <c r="B4" s="4"/>
      <c r="C4" s="4"/>
      <c r="D4" s="4"/>
      <c r="E4" s="5" t="s">
        <v>4</v>
      </c>
      <c r="F4" s="5" t="s">
        <v>5</v>
      </c>
      <c r="G4" s="5" t="s">
        <v>6</v>
      </c>
      <c r="H4" s="6" t="s">
        <v>7</v>
      </c>
      <c r="I4" s="6" t="s">
        <v>8</v>
      </c>
      <c r="L4" s="1" t="s">
        <v>9</v>
      </c>
      <c r="M4" s="1" t="s">
        <v>10</v>
      </c>
    </row>
    <row r="5" ht="5.25" customHeight="1">
      <c r="E5" s="7"/>
    </row>
    <row r="6" spans="2:13" ht="21" customHeight="1">
      <c r="B6" s="8" t="s">
        <v>11</v>
      </c>
      <c r="C6" s="3">
        <v>1991</v>
      </c>
      <c r="E6" s="9">
        <v>10921</v>
      </c>
      <c r="F6" s="10">
        <v>246</v>
      </c>
      <c r="G6" s="10">
        <v>14572</v>
      </c>
      <c r="H6" s="11">
        <f aca="true" t="shared" si="0" ref="H6:H12">SUM(F6,G6)/L6*1000</f>
        <v>7.1319624833168005</v>
      </c>
      <c r="I6" s="11">
        <f aca="true" t="shared" si="1" ref="I6:I12">SUM(F6,G6)/M6*100</f>
        <v>1.1567326712577926</v>
      </c>
      <c r="L6" s="1">
        <v>2077689</v>
      </c>
      <c r="M6" s="1">
        <v>1281022</v>
      </c>
    </row>
    <row r="7" spans="2:13" ht="21" customHeight="1">
      <c r="B7" s="8" t="s">
        <v>12</v>
      </c>
      <c r="C7" s="3">
        <v>1992</v>
      </c>
      <c r="E7" s="9">
        <v>11247</v>
      </c>
      <c r="F7" s="10">
        <v>263</v>
      </c>
      <c r="G7" s="10">
        <v>15021</v>
      </c>
      <c r="H7" s="11">
        <f t="shared" si="0"/>
        <v>7.3230903978109305</v>
      </c>
      <c r="I7" s="11">
        <f t="shared" si="1"/>
        <v>1.1574403634986747</v>
      </c>
      <c r="L7" s="1">
        <v>2087097</v>
      </c>
      <c r="M7" s="1">
        <v>1320500</v>
      </c>
    </row>
    <row r="8" spans="2:13" ht="21" customHeight="1">
      <c r="B8" s="8" t="s">
        <v>13</v>
      </c>
      <c r="C8" s="3">
        <v>1993</v>
      </c>
      <c r="E8" s="9">
        <v>11442</v>
      </c>
      <c r="F8" s="10">
        <v>236</v>
      </c>
      <c r="G8" s="10">
        <v>15339</v>
      </c>
      <c r="H8" s="11">
        <f t="shared" si="0"/>
        <v>7.437459678940505</v>
      </c>
      <c r="I8" s="11">
        <f t="shared" si="1"/>
        <v>1.1487530037217384</v>
      </c>
      <c r="L8" s="1">
        <v>2094129</v>
      </c>
      <c r="M8" s="1">
        <v>1355818</v>
      </c>
    </row>
    <row r="9" spans="2:13" ht="21" customHeight="1">
      <c r="B9" s="8" t="s">
        <v>14</v>
      </c>
      <c r="C9" s="3">
        <v>1994</v>
      </c>
      <c r="E9" s="9">
        <v>11393</v>
      </c>
      <c r="F9" s="10">
        <v>239</v>
      </c>
      <c r="G9" s="10">
        <v>15200</v>
      </c>
      <c r="H9" s="11">
        <f t="shared" si="0"/>
        <v>7.3511836457947455</v>
      </c>
      <c r="I9" s="11">
        <f t="shared" si="1"/>
        <v>1.1075235417797995</v>
      </c>
      <c r="L9" s="1">
        <v>2100206</v>
      </c>
      <c r="M9" s="1">
        <v>1394011</v>
      </c>
    </row>
    <row r="10" spans="2:13" ht="21" customHeight="1">
      <c r="B10" s="8" t="s">
        <v>15</v>
      </c>
      <c r="C10" s="3">
        <v>1995</v>
      </c>
      <c r="E10" s="9">
        <v>12389</v>
      </c>
      <c r="F10" s="10">
        <v>268</v>
      </c>
      <c r="G10" s="10">
        <v>16762</v>
      </c>
      <c r="H10" s="11">
        <f t="shared" si="0"/>
        <v>8.108307563389301</v>
      </c>
      <c r="I10" s="11">
        <f t="shared" si="1"/>
        <v>1.1874687531159724</v>
      </c>
      <c r="L10" s="1">
        <v>2100315</v>
      </c>
      <c r="M10" s="1">
        <v>1434143</v>
      </c>
    </row>
    <row r="11" spans="2:13" ht="21" customHeight="1">
      <c r="B11" s="8" t="s">
        <v>16</v>
      </c>
      <c r="C11" s="3">
        <v>1996</v>
      </c>
      <c r="E11" s="9">
        <v>12292</v>
      </c>
      <c r="F11" s="10">
        <v>219</v>
      </c>
      <c r="G11" s="10">
        <v>16685</v>
      </c>
      <c r="H11" s="11">
        <f t="shared" si="0"/>
        <v>8.025070273960441</v>
      </c>
      <c r="I11" s="11">
        <f t="shared" si="1"/>
        <v>1.1459966048562487</v>
      </c>
      <c r="L11" s="1">
        <v>2106399</v>
      </c>
      <c r="M11" s="1">
        <v>1475048</v>
      </c>
    </row>
    <row r="12" spans="2:13" ht="21" customHeight="1">
      <c r="B12" s="8" t="s">
        <v>17</v>
      </c>
      <c r="C12" s="3">
        <v>1997</v>
      </c>
      <c r="E12" s="9">
        <v>12475</v>
      </c>
      <c r="F12" s="10">
        <v>251</v>
      </c>
      <c r="G12" s="10">
        <v>16961</v>
      </c>
      <c r="H12" s="11">
        <f t="shared" si="0"/>
        <v>8.143112890833464</v>
      </c>
      <c r="I12" s="11">
        <f t="shared" si="1"/>
        <v>1.1443083755501482</v>
      </c>
      <c r="L12" s="1">
        <v>2113688</v>
      </c>
      <c r="M12" s="1">
        <v>1504140</v>
      </c>
    </row>
    <row r="13" spans="2:13" ht="21" customHeight="1">
      <c r="B13" s="12" t="s">
        <v>18</v>
      </c>
      <c r="C13" s="3">
        <v>1998</v>
      </c>
      <c r="E13" s="9">
        <v>12858</v>
      </c>
      <c r="F13" s="10">
        <v>249</v>
      </c>
      <c r="G13" s="10">
        <v>17433</v>
      </c>
      <c r="H13" s="11">
        <v>9</v>
      </c>
      <c r="I13" s="11">
        <v>1.2</v>
      </c>
      <c r="L13" s="1">
        <v>2117768</v>
      </c>
      <c r="M13" s="1">
        <v>1522184</v>
      </c>
    </row>
    <row r="14" spans="2:13" ht="21" customHeight="1">
      <c r="B14" s="12" t="s">
        <v>19</v>
      </c>
      <c r="C14" s="3">
        <v>1999</v>
      </c>
      <c r="E14" s="9">
        <v>13681</v>
      </c>
      <c r="F14" s="10">
        <v>202</v>
      </c>
      <c r="G14" s="10">
        <v>18780</v>
      </c>
      <c r="H14" s="11">
        <f>SUM(F14,G14)/L14*1000</f>
        <v>8.955560472679219</v>
      </c>
      <c r="I14" s="11">
        <f>SUM(F14,G14)/M14*100</f>
        <v>1.229772120932559</v>
      </c>
      <c r="L14" s="1">
        <v>2119577</v>
      </c>
      <c r="M14" s="1">
        <v>1543538</v>
      </c>
    </row>
    <row r="15" spans="2:13" s="13" customFormat="1" ht="21" customHeight="1">
      <c r="B15" s="14" t="s">
        <v>20</v>
      </c>
      <c r="C15" s="15">
        <v>2000</v>
      </c>
      <c r="E15" s="16">
        <v>14818</v>
      </c>
      <c r="F15" s="17">
        <v>222</v>
      </c>
      <c r="G15" s="17">
        <v>20212</v>
      </c>
      <c r="H15" s="18">
        <f>SUM(F15,G15)/L15*1000</f>
        <v>9.69492812070029</v>
      </c>
      <c r="I15" s="18">
        <f>SUM(F15,G15)/M15*100</f>
        <v>1.3051498297186332</v>
      </c>
      <c r="L15" s="13">
        <v>2107700</v>
      </c>
      <c r="M15" s="13">
        <v>1565644</v>
      </c>
    </row>
    <row r="16" spans="2:5" ht="5.25" customHeight="1" thickBot="1">
      <c r="B16" s="19"/>
      <c r="E16" s="20"/>
    </row>
    <row r="17" spans="1:9" ht="13.5">
      <c r="A17" s="21" t="s">
        <v>21</v>
      </c>
      <c r="B17" s="22"/>
      <c r="C17" s="22"/>
      <c r="D17" s="22"/>
      <c r="E17" s="22"/>
      <c r="F17" s="22"/>
      <c r="G17" s="22"/>
      <c r="H17" s="22"/>
      <c r="I17" s="22"/>
    </row>
  </sheetData>
  <mergeCells count="1">
    <mergeCell ref="A4:D4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p85745</dc:creator>
  <cp:keywords/>
  <dc:description/>
  <cp:lastModifiedBy>p85745</cp:lastModifiedBy>
  <dcterms:created xsi:type="dcterms:W3CDTF">2002-05-20T07:36:51Z</dcterms:created>
  <dcterms:modified xsi:type="dcterms:W3CDTF">2002-05-20T07:37:13Z</dcterms:modified>
  <cp:category/>
  <cp:version/>
  <cp:contentType/>
  <cp:contentStatus/>
</cp:coreProperties>
</file>