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<sst xmlns="http://schemas.openxmlformats.org/spreadsheetml/2006/main" count="33" uniqueCount="29">
  <si>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17．　年齢（各歳）別、男女別人口</t>
  </si>
  <si>
    <t>　単位：人</t>
  </si>
  <si>
    <t>平成11年（1999）10月１日</t>
  </si>
  <si>
    <t>区分</t>
  </si>
  <si>
    <t>計</t>
  </si>
  <si>
    <t>男</t>
  </si>
  <si>
    <t>女</t>
  </si>
  <si>
    <t>総計</t>
  </si>
  <si>
    <t>45～49歳</t>
  </si>
  <si>
    <t>0～4歳</t>
  </si>
  <si>
    <t>50～54歳</t>
  </si>
  <si>
    <t>5～9歳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</si>
  <si>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</si>
  <si>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</si>
  <si>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</si>
  <si>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</si>
  <si>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</si>
  <si>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</si>
  <si>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</si>
  <si>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</si>
  <si>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 xml:space="preserve"> </t>
  </si>
  <si>
    <t>75～79歳</t>
  </si>
  <si>
    <t>30～34歳</t>
  </si>
  <si>
    <t>80～84歳</t>
  </si>
  <si>
    <t>35～39歳</t>
  </si>
  <si>
    <t>85歳以上</t>
  </si>
  <si>
    <t>40～44歳</t>
  </si>
  <si>
    <t>年齢不詳</t>
  </si>
  <si>
    <t>　資料：県統計調査課「岐阜県人口動態統計調査」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</si>
</sst>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7" fillId="0" borderId="0" xfId="23" applyFont="1">
      <alignment/>
      <protection/>
    </xf>
    <xf numFmtId="0" fontId="8" fillId="0" borderId="1" xfId="23" applyFont="1" applyBorder="1" applyAlignment="1">
      <alignment horizontal="distributed" vertical="center"/>
      <protection/>
    </xf>
    <xf numFmtId="0" fontId="8" fillId="0" borderId="2" xfId="23" applyFont="1" applyBorder="1" applyAlignment="1">
      <alignment horizontal="distributed" vertical="center"/>
      <protection/>
    </xf>
    <xf numFmtId="0" fontId="8" fillId="0" borderId="3" xfId="23" applyFont="1" applyBorder="1" applyAlignment="1">
      <alignment horizontal="distributed" vertical="center"/>
      <protection/>
    </xf>
    <xf numFmtId="0" fontId="8" fillId="0" borderId="4" xfId="23" applyFont="1" applyBorder="1" applyAlignment="1">
      <alignment horizontal="distributed" vertical="center"/>
      <protection/>
    </xf>
    <xf numFmtId="0" fontId="9" fillId="0" borderId="0" xfId="23" applyFont="1">
      <alignment/>
      <protection/>
    </xf>
    <xf numFmtId="0" fontId="4" fillId="0" borderId="5" xfId="23" applyFont="1" applyBorder="1">
      <alignment/>
      <protection/>
    </xf>
    <xf numFmtId="0" fontId="4" fillId="0" borderId="6" xfId="23" applyFont="1" applyBorder="1">
      <alignment/>
      <protection/>
    </xf>
    <xf numFmtId="0" fontId="10" fillId="0" borderId="0" xfId="23" applyFont="1" applyAlignment="1">
      <alignment horizontal="distributed"/>
      <protection/>
    </xf>
    <xf numFmtId="180" fontId="10" fillId="0" borderId="7" xfId="23" applyNumberFormat="1" applyFont="1" applyBorder="1">
      <alignment/>
      <protection/>
    </xf>
    <xf numFmtId="180" fontId="10" fillId="0" borderId="0" xfId="23" applyNumberFormat="1" applyFont="1">
      <alignment/>
      <protection/>
    </xf>
    <xf numFmtId="0" fontId="6" fillId="0" borderId="8" xfId="23" applyFont="1" applyBorder="1" applyAlignment="1">
      <alignment horizontal="distributed"/>
      <protection/>
    </xf>
    <xf numFmtId="180" fontId="6" fillId="0" borderId="7" xfId="23" applyNumberFormat="1" applyFont="1" applyBorder="1">
      <alignment/>
      <protection/>
    </xf>
    <xf numFmtId="180" fontId="6" fillId="0" borderId="0" xfId="23" applyNumberFormat="1" applyFont="1">
      <alignment/>
      <protection/>
    </xf>
    <xf numFmtId="0" fontId="6" fillId="0" borderId="0" xfId="23" applyFont="1" applyAlignment="1">
      <alignment horizontal="distributed"/>
      <protection/>
    </xf>
    <xf numFmtId="180" fontId="6" fillId="0" borderId="0" xfId="23" applyNumberFormat="1" applyFont="1" applyBorder="1">
      <alignment/>
      <protection/>
    </xf>
    <xf numFmtId="0" fontId="6" fillId="0" borderId="8" xfId="23" applyFont="1" applyBorder="1">
      <alignment/>
      <protection/>
    </xf>
    <xf numFmtId="0" fontId="6" fillId="0" borderId="7" xfId="23" applyFont="1" applyBorder="1">
      <alignment/>
      <protection/>
    </xf>
    <xf numFmtId="0" fontId="8" fillId="0" borderId="9" xfId="23" applyFont="1" applyBorder="1">
      <alignment/>
      <protection/>
    </xf>
    <xf numFmtId="0" fontId="8" fillId="0" borderId="10" xfId="23" applyFont="1" applyBorder="1">
      <alignment/>
      <protection/>
    </xf>
    <xf numFmtId="0" fontId="8" fillId="0" borderId="11" xfId="23" applyFont="1" applyBorder="1">
      <alignment/>
      <protection/>
    </xf>
    <xf numFmtId="0" fontId="8" fillId="0" borderId="0" xfId="23" applyFont="1">
      <alignment/>
      <protection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  <cellStyle name="標準_人口18" xfId="21"/>
    <cellStyle name="標準_人口20" xfId="22"/>
    <cellStyle name="標準_人口22" xfId="23"/>
    <cellStyle name="標準_人口23" xfId="24"/>
    <cellStyle name="標準_人口24" xfId="25"/>
    <cellStyle name="標準_人口44" xfId="26"/>
    <cellStyle name="標準_人口46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28">
      <selection activeCell="A44" sqref="A44"/>
    </sheetView>
  </sheetViews>
  <sheetFormatPr defaultColWidth="9.00390625" defaultRowHeight="13.5"/>
  <cols>
    <col min="1" max="1" width="12.875" style="1" customWidth="1"/>
    <col min="2" max="4" width="10.25390625" style="1" customWidth="1"/>
    <col min="5" max="5" width="12.875" style="1" customWidth="1"/>
    <col min="6" max="6" width="10.25390625" style="1" customWidth="1"/>
    <col min="7" max="8" width="10.125" style="1" customWidth="1"/>
    <col min="9" max="9" width="7.875" style="1" customWidth="1"/>
    <col min="10" max="16384" width="8.00390625" style="1" customWidth="1"/>
  </cols>
  <sheetData>
    <row r="1" ht="17.25">
      <c r="C1" s="2" t="s">
        <v>0</v>
      </c>
    </row>
    <row r="2" ht="13.5" customHeight="1"/>
    <row r="3" spans="1:7" s="4" customFormat="1" ht="12" customHeight="1" thickBot="1">
      <c r="A3" s="3" t="s">
        <v>1</v>
      </c>
      <c r="G3" s="3" t="s">
        <v>2</v>
      </c>
    </row>
    <row r="4" spans="1:8" s="9" customFormat="1" ht="18" customHeight="1" thickTop="1">
      <c r="A4" s="5" t="s">
        <v>3</v>
      </c>
      <c r="B4" s="6" t="s">
        <v>4</v>
      </c>
      <c r="C4" s="5" t="s">
        <v>5</v>
      </c>
      <c r="D4" s="7" t="s">
        <v>6</v>
      </c>
      <c r="E4" s="8" t="s">
        <v>3</v>
      </c>
      <c r="F4" s="7" t="s">
        <v>4</v>
      </c>
      <c r="G4" s="7" t="s">
        <v>5</v>
      </c>
      <c r="H4" s="7" t="s">
        <v>6</v>
      </c>
    </row>
    <row r="5" spans="2:6" ht="6" customHeight="1">
      <c r="B5" s="10"/>
      <c r="E5" s="11"/>
      <c r="F5" s="10"/>
    </row>
    <row r="6" spans="1:8" ht="11.25" customHeight="1">
      <c r="A6" s="12" t="s">
        <v>7</v>
      </c>
      <c r="B6" s="13">
        <f>SUM(B8,B15,B22,B29,B36,B43,B50,B57,B64,F6,F13,F20,F27,F34,F41,F48,F55,F62,F64)</f>
        <v>2119577</v>
      </c>
      <c r="C6" s="14">
        <f>SUM(C8,C15,C22,C29,C36,C43,C50,C57,C64,G6,G13,G20,G27,G34,G41,G48,G55,G62,G64)</f>
        <v>1027816</v>
      </c>
      <c r="D6" s="14">
        <f>SUM(D8,D15,D22,D29,D36,D43,D50,D57,D64,H6,H13,H20,H27,H34,H41,H48,H55,H62,H64)</f>
        <v>1091761</v>
      </c>
      <c r="E6" s="15" t="s">
        <v>8</v>
      </c>
      <c r="F6" s="16">
        <f>SUM(F7:F11)</f>
        <v>155972</v>
      </c>
      <c r="G6" s="17">
        <f>SUM(G7:G11)</f>
        <v>76852</v>
      </c>
      <c r="H6" s="17">
        <f>SUM(H7:H11)</f>
        <v>79120</v>
      </c>
    </row>
    <row r="7" spans="1:8" ht="11.25" customHeight="1">
      <c r="A7" s="18"/>
      <c r="B7" s="16"/>
      <c r="C7" s="17"/>
      <c r="D7" s="17"/>
      <c r="E7" s="15">
        <v>45</v>
      </c>
      <c r="F7" s="16">
        <v>27151</v>
      </c>
      <c r="G7" s="17">
        <v>13271</v>
      </c>
      <c r="H7" s="17">
        <v>13880</v>
      </c>
    </row>
    <row r="8" spans="1:8" ht="11.25" customHeight="1">
      <c r="A8" s="18" t="s">
        <v>9</v>
      </c>
      <c r="B8" s="16">
        <f>SUM(B9:B13)</f>
        <v>103705</v>
      </c>
      <c r="C8" s="17">
        <f>SUM(C9:C13)</f>
        <v>52998</v>
      </c>
      <c r="D8" s="17">
        <f>SUM(D9:D13)</f>
        <v>50707</v>
      </c>
      <c r="E8" s="15">
        <v>46</v>
      </c>
      <c r="F8" s="16">
        <v>29283</v>
      </c>
      <c r="G8" s="17">
        <v>14465</v>
      </c>
      <c r="H8" s="17">
        <v>14818</v>
      </c>
    </row>
    <row r="9" spans="1:8" ht="11.25" customHeight="1">
      <c r="A9" s="18">
        <v>0</v>
      </c>
      <c r="B9" s="16">
        <v>20531</v>
      </c>
      <c r="C9" s="19">
        <v>10496</v>
      </c>
      <c r="D9" s="17">
        <v>10035</v>
      </c>
      <c r="E9" s="15">
        <v>47</v>
      </c>
      <c r="F9" s="16">
        <v>30975</v>
      </c>
      <c r="G9" s="17">
        <v>15334</v>
      </c>
      <c r="H9" s="17">
        <v>15641</v>
      </c>
    </row>
    <row r="10" spans="1:8" ht="11.25" customHeight="1">
      <c r="A10" s="18">
        <v>1</v>
      </c>
      <c r="B10" s="16">
        <v>20600</v>
      </c>
      <c r="C10" s="19">
        <v>10500</v>
      </c>
      <c r="D10" s="17">
        <v>10100</v>
      </c>
      <c r="E10" s="15">
        <v>48</v>
      </c>
      <c r="F10" s="16">
        <v>32612</v>
      </c>
      <c r="G10" s="17">
        <v>16098</v>
      </c>
      <c r="H10" s="17">
        <v>16514</v>
      </c>
    </row>
    <row r="11" spans="1:8" ht="11.25" customHeight="1">
      <c r="A11" s="18">
        <v>2</v>
      </c>
      <c r="B11" s="16">
        <v>20731</v>
      </c>
      <c r="C11" s="19">
        <v>10656</v>
      </c>
      <c r="D11" s="17">
        <v>10075</v>
      </c>
      <c r="E11" s="15">
        <v>49</v>
      </c>
      <c r="F11" s="16">
        <v>35951</v>
      </c>
      <c r="G11" s="17">
        <v>17684</v>
      </c>
      <c r="H11" s="17">
        <v>18267</v>
      </c>
    </row>
    <row r="12" spans="1:8" ht="11.25" customHeight="1">
      <c r="A12" s="18">
        <v>3</v>
      </c>
      <c r="B12" s="16">
        <v>20852</v>
      </c>
      <c r="C12" s="19">
        <v>10584</v>
      </c>
      <c r="D12" s="17">
        <v>10268</v>
      </c>
      <c r="E12" s="15"/>
      <c r="F12" s="16"/>
      <c r="G12" s="17"/>
      <c r="H12" s="17"/>
    </row>
    <row r="13" spans="1:8" ht="11.25" customHeight="1">
      <c r="A13" s="18">
        <v>4</v>
      </c>
      <c r="B13" s="16">
        <v>20991</v>
      </c>
      <c r="C13" s="19">
        <v>10762</v>
      </c>
      <c r="D13" s="17">
        <v>10229</v>
      </c>
      <c r="E13" s="15" t="s">
        <v>10</v>
      </c>
      <c r="F13" s="16">
        <f>SUM(F14:F18)</f>
        <v>167524</v>
      </c>
      <c r="G13" s="17">
        <f>SUM(G14:G18)</f>
        <v>84238</v>
      </c>
      <c r="H13" s="17">
        <f>SUM(H14:H18)</f>
        <v>83286</v>
      </c>
    </row>
    <row r="14" spans="1:8" ht="11.25" customHeight="1">
      <c r="A14" s="18"/>
      <c r="B14" s="16"/>
      <c r="C14" s="19"/>
      <c r="D14" s="17"/>
      <c r="E14" s="15">
        <v>50</v>
      </c>
      <c r="F14" s="16">
        <v>40644</v>
      </c>
      <c r="G14" s="17">
        <v>20372</v>
      </c>
      <c r="H14" s="17">
        <v>20272</v>
      </c>
    </row>
    <row r="15" spans="1:8" ht="11.25" customHeight="1">
      <c r="A15" s="18" t="s">
        <v>11</v>
      </c>
      <c r="B15" s="16">
        <f>SUM(B16:B20)</f>
        <v>105710</v>
      </c>
      <c r="C15" s="17">
        <f>SUM(C16:C20)</f>
        <v>54031</v>
      </c>
      <c r="D15" s="17">
        <f>SUM(D16:D20)</f>
        <v>51679</v>
      </c>
      <c r="E15" s="15">
        <v>51</v>
      </c>
      <c r="F15" s="16">
        <v>41341</v>
      </c>
      <c r="G15" s="17">
        <v>20777</v>
      </c>
      <c r="H15" s="17">
        <v>20564</v>
      </c>
    </row>
    <row r="16" spans="1:8" ht="11.25" customHeight="1">
      <c r="A16" s="18">
        <v>5</v>
      </c>
      <c r="B16" s="16">
        <v>20650</v>
      </c>
      <c r="C16" s="17">
        <v>10587</v>
      </c>
      <c r="D16" s="17">
        <v>10063</v>
      </c>
      <c r="E16" s="15">
        <v>52</v>
      </c>
      <c r="F16" s="16">
        <v>36691</v>
      </c>
      <c r="G16" s="17">
        <v>18543</v>
      </c>
      <c r="H16" s="17">
        <v>18148</v>
      </c>
    </row>
    <row r="17" spans="1:8" ht="11.25" customHeight="1">
      <c r="A17" s="18">
        <v>6</v>
      </c>
      <c r="B17" s="16">
        <v>21042</v>
      </c>
      <c r="C17" s="17">
        <v>10681</v>
      </c>
      <c r="D17" s="17">
        <v>10361</v>
      </c>
      <c r="E17" s="15">
        <v>53</v>
      </c>
      <c r="F17" s="16">
        <v>22805</v>
      </c>
      <c r="G17" s="17">
        <v>11590</v>
      </c>
      <c r="H17" s="17">
        <v>11215</v>
      </c>
    </row>
    <row r="18" spans="1:8" ht="11.25" customHeight="1">
      <c r="A18" s="18">
        <v>7</v>
      </c>
      <c r="B18" s="16">
        <v>21162</v>
      </c>
      <c r="C18" s="17">
        <v>10738</v>
      </c>
      <c r="D18" s="17">
        <v>10424</v>
      </c>
      <c r="E18" s="15">
        <v>54</v>
      </c>
      <c r="F18" s="16">
        <v>26043</v>
      </c>
      <c r="G18" s="17">
        <v>12956</v>
      </c>
      <c r="H18" s="17">
        <v>13087</v>
      </c>
    </row>
    <row r="19" spans="1:8" ht="11.25" customHeight="1">
      <c r="A19" s="18">
        <v>8</v>
      </c>
      <c r="B19" s="16">
        <v>20999</v>
      </c>
      <c r="C19" s="17">
        <v>10815</v>
      </c>
      <c r="D19" s="17">
        <v>10184</v>
      </c>
      <c r="E19" s="15"/>
      <c r="F19" s="16"/>
      <c r="G19" s="17"/>
      <c r="H19" s="17"/>
    </row>
    <row r="20" spans="1:8" ht="11.25" customHeight="1">
      <c r="A20" s="18">
        <v>9</v>
      </c>
      <c r="B20" s="16">
        <v>21857</v>
      </c>
      <c r="C20" s="17">
        <v>11210</v>
      </c>
      <c r="D20" s="17">
        <v>10647</v>
      </c>
      <c r="E20" s="15" t="s">
        <v>12</v>
      </c>
      <c r="F20" s="16">
        <f>SUM(F21:F25)</f>
        <v>150311</v>
      </c>
      <c r="G20" s="17">
        <f>SUM(G21:G25)</f>
        <v>73921</v>
      </c>
      <c r="H20" s="17">
        <f>SUM(H21:H25)</f>
        <v>76390</v>
      </c>
    </row>
    <row r="21" spans="1:8" ht="11.25" customHeight="1">
      <c r="A21" s="18"/>
      <c r="B21" s="16"/>
      <c r="C21" s="17"/>
      <c r="D21" s="17"/>
      <c r="E21" s="15">
        <v>55</v>
      </c>
      <c r="F21" s="16">
        <v>31205</v>
      </c>
      <c r="G21" s="17">
        <v>15435</v>
      </c>
      <c r="H21" s="17">
        <v>15770</v>
      </c>
    </row>
    <row r="22" spans="1:8" ht="11.25" customHeight="1">
      <c r="A22" s="18" t="s">
        <v>13</v>
      </c>
      <c r="B22" s="16">
        <f>SUM(B23:B27)</f>
        <v>119299</v>
      </c>
      <c r="C22" s="17">
        <f>SUM(C23:C27)</f>
        <v>61066</v>
      </c>
      <c r="D22" s="17">
        <f>SUM(D23:D27)</f>
        <v>58233</v>
      </c>
      <c r="E22" s="15">
        <v>56</v>
      </c>
      <c r="F22" s="16">
        <v>29947</v>
      </c>
      <c r="G22" s="17">
        <v>14734</v>
      </c>
      <c r="H22" s="17">
        <v>15213</v>
      </c>
    </row>
    <row r="23" spans="1:8" ht="11.25" customHeight="1">
      <c r="A23" s="18">
        <v>10</v>
      </c>
      <c r="B23" s="16">
        <v>22415</v>
      </c>
      <c r="C23" s="17">
        <v>11510</v>
      </c>
      <c r="D23" s="17">
        <v>10905</v>
      </c>
      <c r="E23" s="15">
        <v>57</v>
      </c>
      <c r="F23" s="16">
        <v>30794</v>
      </c>
      <c r="G23" s="17">
        <v>15096</v>
      </c>
      <c r="H23" s="17">
        <v>15698</v>
      </c>
    </row>
    <row r="24" spans="1:8" ht="11.25" customHeight="1">
      <c r="A24" s="18">
        <v>11</v>
      </c>
      <c r="B24" s="16">
        <v>23447</v>
      </c>
      <c r="C24" s="17">
        <v>11995</v>
      </c>
      <c r="D24" s="17">
        <v>11452</v>
      </c>
      <c r="E24" s="15">
        <v>58</v>
      </c>
      <c r="F24" s="16">
        <v>29750</v>
      </c>
      <c r="G24" s="17">
        <v>14719</v>
      </c>
      <c r="H24" s="17">
        <v>15031</v>
      </c>
    </row>
    <row r="25" spans="1:8" ht="11.25" customHeight="1">
      <c r="A25" s="18">
        <v>12</v>
      </c>
      <c r="B25" s="16">
        <v>23773</v>
      </c>
      <c r="C25" s="17">
        <v>12131</v>
      </c>
      <c r="D25" s="17">
        <v>11642</v>
      </c>
      <c r="E25" s="15">
        <v>59</v>
      </c>
      <c r="F25" s="16">
        <v>28615</v>
      </c>
      <c r="G25" s="17">
        <v>13937</v>
      </c>
      <c r="H25" s="17">
        <v>14678</v>
      </c>
    </row>
    <row r="26" spans="1:8" ht="11.25" customHeight="1">
      <c r="A26" s="18">
        <v>13</v>
      </c>
      <c r="B26" s="16">
        <v>24098</v>
      </c>
      <c r="C26" s="17">
        <v>12425</v>
      </c>
      <c r="D26" s="17">
        <v>11673</v>
      </c>
      <c r="E26" s="15"/>
      <c r="F26" s="16"/>
      <c r="G26" s="17"/>
      <c r="H26" s="17"/>
    </row>
    <row r="27" spans="1:8" ht="11.25" customHeight="1">
      <c r="A27" s="18">
        <v>14</v>
      </c>
      <c r="B27" s="16">
        <v>25566</v>
      </c>
      <c r="C27" s="17">
        <v>13005</v>
      </c>
      <c r="D27" s="17">
        <v>12561</v>
      </c>
      <c r="E27" s="15" t="s">
        <v>14</v>
      </c>
      <c r="F27" s="16">
        <f>SUM(F28:F32)</f>
        <v>128912</v>
      </c>
      <c r="G27" s="17">
        <f>SUM(G28:G32)</f>
        <v>62398</v>
      </c>
      <c r="H27" s="17">
        <f>SUM(H28:H32)</f>
        <v>66514</v>
      </c>
    </row>
    <row r="28" spans="1:8" ht="11.25" customHeight="1">
      <c r="A28" s="18"/>
      <c r="B28" s="16"/>
      <c r="C28" s="17"/>
      <c r="D28" s="17"/>
      <c r="E28" s="15">
        <v>60</v>
      </c>
      <c r="F28" s="16">
        <v>24066</v>
      </c>
      <c r="G28" s="17">
        <v>11830</v>
      </c>
      <c r="H28" s="17">
        <v>12236</v>
      </c>
    </row>
    <row r="29" spans="1:8" ht="11.25" customHeight="1">
      <c r="A29" s="18" t="s">
        <v>15</v>
      </c>
      <c r="B29" s="16">
        <f>SUM(B30:B34)</f>
        <v>133094</v>
      </c>
      <c r="C29" s="17">
        <f>SUM(C30:C34)</f>
        <v>67637</v>
      </c>
      <c r="D29" s="17">
        <f>SUM(D30:D34)</f>
        <v>65457</v>
      </c>
      <c r="E29" s="15">
        <v>61</v>
      </c>
      <c r="F29" s="16">
        <v>25866</v>
      </c>
      <c r="G29" s="17">
        <v>12524</v>
      </c>
      <c r="H29" s="17">
        <v>13342</v>
      </c>
    </row>
    <row r="30" spans="1:8" ht="11.25" customHeight="1">
      <c r="A30" s="18">
        <v>15</v>
      </c>
      <c r="B30" s="16">
        <v>26348</v>
      </c>
      <c r="C30" s="17">
        <v>13520</v>
      </c>
      <c r="D30" s="17">
        <v>12828</v>
      </c>
      <c r="E30" s="15">
        <v>62</v>
      </c>
      <c r="F30" s="16">
        <v>26716</v>
      </c>
      <c r="G30" s="17">
        <v>13018</v>
      </c>
      <c r="H30" s="17">
        <v>13698</v>
      </c>
    </row>
    <row r="31" spans="1:8" ht="11.25" customHeight="1">
      <c r="A31" s="18">
        <v>16</v>
      </c>
      <c r="B31" s="16">
        <v>26220</v>
      </c>
      <c r="C31" s="17">
        <v>13371</v>
      </c>
      <c r="D31" s="17">
        <v>12849</v>
      </c>
      <c r="E31" s="15">
        <v>63</v>
      </c>
      <c r="F31" s="16">
        <v>26579</v>
      </c>
      <c r="G31" s="17">
        <v>12720</v>
      </c>
      <c r="H31" s="17">
        <v>13859</v>
      </c>
    </row>
    <row r="32" spans="1:8" ht="11.25" customHeight="1">
      <c r="A32" s="18">
        <v>17</v>
      </c>
      <c r="B32" s="16">
        <v>26335</v>
      </c>
      <c r="C32" s="17">
        <v>13437</v>
      </c>
      <c r="D32" s="17">
        <v>12898</v>
      </c>
      <c r="E32" s="15">
        <v>64</v>
      </c>
      <c r="F32" s="16">
        <v>25685</v>
      </c>
      <c r="G32" s="17">
        <v>12306</v>
      </c>
      <c r="H32" s="17">
        <v>13379</v>
      </c>
    </row>
    <row r="33" spans="1:8" ht="11.25" customHeight="1">
      <c r="A33" s="18">
        <v>18</v>
      </c>
      <c r="B33" s="16">
        <v>26715</v>
      </c>
      <c r="C33" s="17">
        <v>13521</v>
      </c>
      <c r="D33" s="17">
        <v>13194</v>
      </c>
      <c r="E33" s="15"/>
      <c r="F33" s="16"/>
      <c r="G33" s="17"/>
      <c r="H33" s="17"/>
    </row>
    <row r="34" spans="1:8" ht="11.25" customHeight="1">
      <c r="A34" s="18">
        <v>19</v>
      </c>
      <c r="B34" s="16">
        <v>27476</v>
      </c>
      <c r="C34" s="17">
        <v>13788</v>
      </c>
      <c r="D34" s="17">
        <v>13688</v>
      </c>
      <c r="E34" s="15" t="s">
        <v>16</v>
      </c>
      <c r="F34" s="16">
        <f>SUM(F35:F39)</f>
        <v>120494</v>
      </c>
      <c r="G34" s="17">
        <f>SUM(G35:G39)</f>
        <v>57458</v>
      </c>
      <c r="H34" s="17">
        <f>SUM(H35:H39)</f>
        <v>63036</v>
      </c>
    </row>
    <row r="35" spans="1:8" ht="11.25" customHeight="1">
      <c r="A35" s="18"/>
      <c r="B35" s="16"/>
      <c r="C35" s="17"/>
      <c r="D35" s="17"/>
      <c r="E35" s="15">
        <v>65</v>
      </c>
      <c r="F35" s="16">
        <v>25033</v>
      </c>
      <c r="G35" s="17">
        <v>11902</v>
      </c>
      <c r="H35" s="17">
        <v>13131</v>
      </c>
    </row>
    <row r="36" spans="1:8" ht="11.25" customHeight="1">
      <c r="A36" s="18" t="s">
        <v>17</v>
      </c>
      <c r="B36" s="16">
        <f>SUM(B37:B41)</f>
        <v>141491</v>
      </c>
      <c r="C36" s="17">
        <f>SUM(C37:C41)</f>
        <v>68960</v>
      </c>
      <c r="D36" s="17">
        <f>SUM(D37:D41)</f>
        <v>72531</v>
      </c>
      <c r="E36" s="15">
        <v>66</v>
      </c>
      <c r="F36" s="16">
        <v>24565</v>
      </c>
      <c r="G36" s="17">
        <v>11814</v>
      </c>
      <c r="H36" s="17">
        <v>12751</v>
      </c>
    </row>
    <row r="37" spans="1:8" ht="11.25" customHeight="1">
      <c r="A37" s="18">
        <v>20</v>
      </c>
      <c r="B37" s="16">
        <v>27722</v>
      </c>
      <c r="C37" s="17">
        <v>13746</v>
      </c>
      <c r="D37" s="17">
        <v>13976</v>
      </c>
      <c r="E37" s="15">
        <v>67</v>
      </c>
      <c r="F37" s="16">
        <v>24404</v>
      </c>
      <c r="G37" s="17">
        <v>11612</v>
      </c>
      <c r="H37" s="17">
        <v>12792</v>
      </c>
    </row>
    <row r="38" spans="1:8" ht="11.25" customHeight="1">
      <c r="A38" s="18">
        <v>21</v>
      </c>
      <c r="B38" s="16">
        <v>28572</v>
      </c>
      <c r="C38" s="17">
        <v>14086</v>
      </c>
      <c r="D38" s="17">
        <v>14486</v>
      </c>
      <c r="E38" s="15">
        <v>68</v>
      </c>
      <c r="F38" s="16">
        <v>23458</v>
      </c>
      <c r="G38" s="17">
        <v>11238</v>
      </c>
      <c r="H38" s="17">
        <v>12220</v>
      </c>
    </row>
    <row r="39" spans="1:8" ht="11.25" customHeight="1">
      <c r="A39" s="18">
        <v>22</v>
      </c>
      <c r="B39" s="16">
        <v>27627</v>
      </c>
      <c r="C39" s="17">
        <v>13501</v>
      </c>
      <c r="D39" s="17">
        <v>14126</v>
      </c>
      <c r="E39" s="15">
        <v>69</v>
      </c>
      <c r="F39" s="16">
        <v>23034</v>
      </c>
      <c r="G39" s="17">
        <v>10892</v>
      </c>
      <c r="H39" s="17">
        <v>12142</v>
      </c>
    </row>
    <row r="40" spans="1:8" ht="11.25" customHeight="1">
      <c r="A40" s="18">
        <v>23</v>
      </c>
      <c r="B40" s="16">
        <v>28023</v>
      </c>
      <c r="C40" s="17">
        <v>13359</v>
      </c>
      <c r="D40" s="17">
        <v>14664</v>
      </c>
      <c r="E40" s="15"/>
      <c r="F40" s="16"/>
      <c r="G40" s="17"/>
      <c r="H40" s="17"/>
    </row>
    <row r="41" spans="1:8" ht="11.25" customHeight="1">
      <c r="A41" s="18">
        <v>24</v>
      </c>
      <c r="B41" s="16">
        <v>29547</v>
      </c>
      <c r="C41" s="17">
        <v>14268</v>
      </c>
      <c r="D41" s="17">
        <v>15279</v>
      </c>
      <c r="E41" s="15" t="s">
        <v>18</v>
      </c>
      <c r="F41" s="16">
        <f>SUM(F42:F46)</f>
        <v>101839</v>
      </c>
      <c r="G41" s="17">
        <f>SUM(G42:G46)</f>
        <v>46920</v>
      </c>
      <c r="H41" s="17">
        <f>SUM(H42:H46)</f>
        <v>54919</v>
      </c>
    </row>
    <row r="42" spans="1:8" ht="11.25" customHeight="1">
      <c r="A42" s="18"/>
      <c r="B42" s="16"/>
      <c r="C42" s="17"/>
      <c r="D42" s="17"/>
      <c r="E42" s="15">
        <v>70</v>
      </c>
      <c r="F42" s="16">
        <v>22194</v>
      </c>
      <c r="G42" s="17">
        <v>10496</v>
      </c>
      <c r="H42" s="17">
        <v>11698</v>
      </c>
    </row>
    <row r="43" spans="1:8" ht="11.25" customHeight="1">
      <c r="A43" s="18" t="s">
        <v>19</v>
      </c>
      <c r="B43" s="16">
        <f>SUM(B44:B48)</f>
        <v>152791</v>
      </c>
      <c r="C43" s="17">
        <f>SUM(C44:C48)</f>
        <v>74847</v>
      </c>
      <c r="D43" s="17">
        <f>SUM(D44:D48)</f>
        <v>77944</v>
      </c>
      <c r="E43" s="15">
        <v>71</v>
      </c>
      <c r="F43" s="16">
        <v>21043</v>
      </c>
      <c r="G43" s="17">
        <v>9959</v>
      </c>
      <c r="H43" s="17">
        <v>11084</v>
      </c>
    </row>
    <row r="44" spans="1:8" ht="11.25" customHeight="1">
      <c r="A44" s="18">
        <v>25</v>
      </c>
      <c r="B44" s="16">
        <v>30758</v>
      </c>
      <c r="C44" s="17">
        <v>14667</v>
      </c>
      <c r="D44" s="17">
        <v>16091</v>
      </c>
      <c r="E44" s="15">
        <v>72</v>
      </c>
      <c r="F44" s="16">
        <v>20507</v>
      </c>
      <c r="G44" s="17">
        <v>9462</v>
      </c>
      <c r="H44" s="17">
        <v>11045</v>
      </c>
    </row>
    <row r="45" spans="1:8" ht="11.25" customHeight="1">
      <c r="A45" s="18">
        <v>26</v>
      </c>
      <c r="B45" s="16">
        <v>31408</v>
      </c>
      <c r="C45" s="17">
        <v>15233</v>
      </c>
      <c r="D45" s="17">
        <v>16175</v>
      </c>
      <c r="E45" s="15">
        <v>73</v>
      </c>
      <c r="F45" s="16">
        <v>19785</v>
      </c>
      <c r="G45" s="17">
        <v>8954</v>
      </c>
      <c r="H45" s="17">
        <v>10831</v>
      </c>
    </row>
    <row r="46" spans="1:8" ht="11.25" customHeight="1">
      <c r="A46" s="18">
        <v>27</v>
      </c>
      <c r="B46" s="16">
        <v>31010</v>
      </c>
      <c r="C46" s="17">
        <v>15397</v>
      </c>
      <c r="D46" s="17">
        <v>15613</v>
      </c>
      <c r="E46" s="15">
        <v>74</v>
      </c>
      <c r="F46" s="16">
        <v>18310</v>
      </c>
      <c r="G46" s="17">
        <v>8049</v>
      </c>
      <c r="H46" s="17">
        <v>10261</v>
      </c>
    </row>
    <row r="47" spans="1:8" ht="11.25" customHeight="1">
      <c r="A47" s="18">
        <v>28</v>
      </c>
      <c r="B47" s="16">
        <v>30375</v>
      </c>
      <c r="C47" s="17">
        <v>14989</v>
      </c>
      <c r="D47" s="17">
        <v>15386</v>
      </c>
      <c r="E47" s="15"/>
      <c r="F47" s="16"/>
      <c r="G47" s="17" t="s">
        <v>20</v>
      </c>
      <c r="H47" s="17"/>
    </row>
    <row r="48" spans="1:8" ht="11.25" customHeight="1">
      <c r="A48" s="18">
        <v>29</v>
      </c>
      <c r="B48" s="16">
        <v>29240</v>
      </c>
      <c r="C48" s="17">
        <v>14561</v>
      </c>
      <c r="D48" s="17">
        <v>14679</v>
      </c>
      <c r="E48" s="15" t="s">
        <v>21</v>
      </c>
      <c r="F48" s="16">
        <f>SUM(F49:F53)</f>
        <v>69892</v>
      </c>
      <c r="G48" s="17">
        <f>SUM(G49:G53)</f>
        <v>27264</v>
      </c>
      <c r="H48" s="17">
        <f>SUM(H49:H53)</f>
        <v>42628</v>
      </c>
    </row>
    <row r="49" spans="1:8" ht="11.25" customHeight="1">
      <c r="A49" s="18"/>
      <c r="B49" s="16"/>
      <c r="C49" s="17"/>
      <c r="D49" s="17"/>
      <c r="E49" s="15">
        <v>75</v>
      </c>
      <c r="F49" s="16">
        <v>16323</v>
      </c>
      <c r="G49" s="17">
        <v>7040</v>
      </c>
      <c r="H49" s="17">
        <v>9283</v>
      </c>
    </row>
    <row r="50" spans="1:8" ht="11.25" customHeight="1">
      <c r="A50" s="18" t="s">
        <v>22</v>
      </c>
      <c r="B50" s="16">
        <f>SUM(B51:B55)</f>
        <v>133630</v>
      </c>
      <c r="C50" s="17">
        <f>SUM(C51:C55)</f>
        <v>66096</v>
      </c>
      <c r="D50" s="17">
        <f>SUM(D51:D55)</f>
        <v>67534</v>
      </c>
      <c r="E50" s="15">
        <v>76</v>
      </c>
      <c r="F50" s="16">
        <v>15044</v>
      </c>
      <c r="G50" s="17">
        <v>5887</v>
      </c>
      <c r="H50" s="17">
        <v>9157</v>
      </c>
    </row>
    <row r="51" spans="1:8" ht="11.25" customHeight="1">
      <c r="A51" s="18">
        <v>30</v>
      </c>
      <c r="B51" s="16">
        <v>28264</v>
      </c>
      <c r="C51" s="17">
        <v>13861</v>
      </c>
      <c r="D51" s="17">
        <v>14403</v>
      </c>
      <c r="E51" s="15">
        <v>77</v>
      </c>
      <c r="F51" s="16">
        <v>13456</v>
      </c>
      <c r="G51" s="17">
        <v>5122</v>
      </c>
      <c r="H51" s="17">
        <v>8334</v>
      </c>
    </row>
    <row r="52" spans="1:8" ht="11.25" customHeight="1">
      <c r="A52" s="18">
        <v>31</v>
      </c>
      <c r="B52" s="16">
        <v>28093</v>
      </c>
      <c r="C52" s="17">
        <v>13966</v>
      </c>
      <c r="D52" s="17">
        <v>14127</v>
      </c>
      <c r="E52" s="15">
        <v>78</v>
      </c>
      <c r="F52" s="16">
        <v>12311</v>
      </c>
      <c r="G52" s="17">
        <v>4441</v>
      </c>
      <c r="H52" s="17">
        <v>7870</v>
      </c>
    </row>
    <row r="53" spans="1:8" ht="11.25" customHeight="1">
      <c r="A53" s="18">
        <v>32</v>
      </c>
      <c r="B53" s="16">
        <v>27917</v>
      </c>
      <c r="C53" s="17">
        <v>13786</v>
      </c>
      <c r="D53" s="17">
        <v>14131</v>
      </c>
      <c r="E53" s="15">
        <v>79</v>
      </c>
      <c r="F53" s="16">
        <v>12758</v>
      </c>
      <c r="G53" s="17">
        <v>4774</v>
      </c>
      <c r="H53" s="17">
        <v>7984</v>
      </c>
    </row>
    <row r="54" spans="1:8" ht="11.25" customHeight="1">
      <c r="A54" s="18">
        <v>33</v>
      </c>
      <c r="B54" s="16">
        <v>21064</v>
      </c>
      <c r="C54" s="17">
        <v>10536</v>
      </c>
      <c r="D54" s="17">
        <v>10528</v>
      </c>
      <c r="E54" s="15"/>
      <c r="F54" s="16"/>
      <c r="G54" s="17"/>
      <c r="H54" s="17"/>
    </row>
    <row r="55" spans="1:8" ht="11.25" customHeight="1">
      <c r="A55" s="18">
        <v>34</v>
      </c>
      <c r="B55" s="16">
        <v>28292</v>
      </c>
      <c r="C55" s="17">
        <v>13947</v>
      </c>
      <c r="D55" s="17">
        <v>14345</v>
      </c>
      <c r="E55" s="15" t="s">
        <v>23</v>
      </c>
      <c r="F55" s="16">
        <f>SUM(F56:F60)</f>
        <v>43318</v>
      </c>
      <c r="G55" s="17">
        <f>SUM(G56:G60)</f>
        <v>15893</v>
      </c>
      <c r="H55" s="17">
        <f>SUM(H56:H60)</f>
        <v>27425</v>
      </c>
    </row>
    <row r="56" spans="1:8" ht="11.25" customHeight="1">
      <c r="A56" s="18"/>
      <c r="B56" s="16"/>
      <c r="C56" s="17"/>
      <c r="D56" s="17"/>
      <c r="E56" s="15">
        <v>80</v>
      </c>
      <c r="F56" s="16">
        <v>9347</v>
      </c>
      <c r="G56" s="17">
        <v>3527</v>
      </c>
      <c r="H56" s="17">
        <v>5820</v>
      </c>
    </row>
    <row r="57" spans="1:8" ht="11.25" customHeight="1">
      <c r="A57" s="18" t="s">
        <v>24</v>
      </c>
      <c r="B57" s="16">
        <f>SUM(B58:B62)</f>
        <v>126921</v>
      </c>
      <c r="C57" s="17">
        <f>SUM(C58:C62)</f>
        <v>62646</v>
      </c>
      <c r="D57" s="17">
        <f>SUM(D58:D62)</f>
        <v>64275</v>
      </c>
      <c r="E57" s="15">
        <v>81</v>
      </c>
      <c r="F57" s="16">
        <v>9471</v>
      </c>
      <c r="G57" s="17">
        <v>3539</v>
      </c>
      <c r="H57" s="17">
        <v>5932</v>
      </c>
    </row>
    <row r="58" spans="1:8" ht="11.25" customHeight="1">
      <c r="A58" s="18">
        <v>35</v>
      </c>
      <c r="B58" s="16">
        <v>25928</v>
      </c>
      <c r="C58" s="17">
        <v>12781</v>
      </c>
      <c r="D58" s="17">
        <v>13147</v>
      </c>
      <c r="E58" s="15">
        <v>82</v>
      </c>
      <c r="F58" s="16">
        <v>8789</v>
      </c>
      <c r="G58" s="17">
        <v>3196</v>
      </c>
      <c r="H58" s="17">
        <v>5593</v>
      </c>
    </row>
    <row r="59" spans="1:8" ht="11.25" customHeight="1">
      <c r="A59" s="18">
        <v>36</v>
      </c>
      <c r="B59" s="16">
        <v>25831</v>
      </c>
      <c r="C59" s="17">
        <v>12733</v>
      </c>
      <c r="D59" s="17">
        <v>13098</v>
      </c>
      <c r="E59" s="15">
        <v>83</v>
      </c>
      <c r="F59" s="16">
        <v>8405</v>
      </c>
      <c r="G59" s="17">
        <v>3054</v>
      </c>
      <c r="H59" s="17">
        <v>5351</v>
      </c>
    </row>
    <row r="60" spans="1:8" ht="11.25" customHeight="1">
      <c r="A60" s="18">
        <v>37</v>
      </c>
      <c r="B60" s="16">
        <v>24897</v>
      </c>
      <c r="C60" s="17">
        <v>12386</v>
      </c>
      <c r="D60" s="17">
        <v>12511</v>
      </c>
      <c r="E60" s="15">
        <v>84</v>
      </c>
      <c r="F60" s="16">
        <v>7306</v>
      </c>
      <c r="G60" s="17">
        <v>2577</v>
      </c>
      <c r="H60" s="17">
        <v>4729</v>
      </c>
    </row>
    <row r="61" spans="1:8" ht="11.25" customHeight="1">
      <c r="A61" s="18">
        <v>38</v>
      </c>
      <c r="B61" s="16">
        <v>24960</v>
      </c>
      <c r="C61" s="17">
        <v>12243</v>
      </c>
      <c r="D61" s="17">
        <v>12717</v>
      </c>
      <c r="E61" s="15"/>
      <c r="F61" s="16"/>
      <c r="G61" s="17"/>
      <c r="H61" s="17"/>
    </row>
    <row r="62" spans="1:8" ht="11.25" customHeight="1">
      <c r="A62" s="18">
        <v>39</v>
      </c>
      <c r="B62" s="16">
        <v>25305</v>
      </c>
      <c r="C62" s="17">
        <v>12503</v>
      </c>
      <c r="D62" s="17">
        <v>12802</v>
      </c>
      <c r="E62" s="15" t="s">
        <v>25</v>
      </c>
      <c r="F62" s="16">
        <v>35836</v>
      </c>
      <c r="G62" s="17">
        <v>11175</v>
      </c>
      <c r="H62" s="17">
        <v>24661</v>
      </c>
    </row>
    <row r="63" spans="1:8" ht="11.25" customHeight="1">
      <c r="A63" s="18"/>
      <c r="B63" s="16"/>
      <c r="C63" s="17"/>
      <c r="D63" s="17"/>
      <c r="E63" s="15"/>
      <c r="F63" s="16"/>
      <c r="G63" s="17"/>
      <c r="H63" s="17"/>
    </row>
    <row r="64" spans="1:8" ht="11.25" customHeight="1">
      <c r="A64" s="18" t="s">
        <v>26</v>
      </c>
      <c r="B64" s="16">
        <f>SUM(B65:B69)</f>
        <v>128759</v>
      </c>
      <c r="C64" s="17">
        <f>SUM(C65:C69)</f>
        <v>63358</v>
      </c>
      <c r="D64" s="17">
        <f>SUM(D65:D69)</f>
        <v>65401</v>
      </c>
      <c r="E64" s="15" t="s">
        <v>27</v>
      </c>
      <c r="F64" s="16">
        <v>79</v>
      </c>
      <c r="G64" s="17">
        <v>58</v>
      </c>
      <c r="H64" s="17">
        <v>21</v>
      </c>
    </row>
    <row r="65" spans="1:8" ht="11.25" customHeight="1">
      <c r="A65" s="18">
        <v>40</v>
      </c>
      <c r="B65" s="16">
        <v>25794</v>
      </c>
      <c r="C65" s="17">
        <v>12788</v>
      </c>
      <c r="D65" s="17">
        <v>13006</v>
      </c>
      <c r="E65" s="20"/>
      <c r="F65" s="21"/>
      <c r="G65" s="3"/>
      <c r="H65" s="3"/>
    </row>
    <row r="66" spans="1:8" ht="11.25" customHeight="1">
      <c r="A66" s="18">
        <v>41</v>
      </c>
      <c r="B66" s="16">
        <v>25290</v>
      </c>
      <c r="C66" s="17">
        <v>12460</v>
      </c>
      <c r="D66" s="17">
        <v>12830</v>
      </c>
      <c r="E66" s="20"/>
      <c r="F66" s="21"/>
      <c r="G66" s="3"/>
      <c r="H66" s="3"/>
    </row>
    <row r="67" spans="1:8" ht="11.25" customHeight="1">
      <c r="A67" s="18">
        <v>42</v>
      </c>
      <c r="B67" s="16">
        <v>24622</v>
      </c>
      <c r="C67" s="17">
        <v>11979</v>
      </c>
      <c r="D67" s="17">
        <v>12643</v>
      </c>
      <c r="E67" s="20"/>
      <c r="F67" s="21"/>
      <c r="G67" s="3"/>
      <c r="H67" s="3"/>
    </row>
    <row r="68" spans="1:8" ht="11.25" customHeight="1">
      <c r="A68" s="18">
        <v>43</v>
      </c>
      <c r="B68" s="16">
        <v>26079</v>
      </c>
      <c r="C68" s="17">
        <v>12881</v>
      </c>
      <c r="D68" s="17">
        <v>13198</v>
      </c>
      <c r="E68" s="20"/>
      <c r="F68" s="21"/>
      <c r="G68" s="3"/>
      <c r="H68" s="3"/>
    </row>
    <row r="69" spans="1:8" ht="11.25" customHeight="1">
      <c r="A69" s="18">
        <v>44</v>
      </c>
      <c r="B69" s="16">
        <v>26974</v>
      </c>
      <c r="C69" s="17">
        <v>13250</v>
      </c>
      <c r="D69" s="17">
        <v>13724</v>
      </c>
      <c r="E69" s="20"/>
      <c r="F69" s="21"/>
      <c r="G69" s="3"/>
      <c r="H69" s="3"/>
    </row>
    <row r="70" spans="1:8" ht="3" customHeight="1" thickBot="1">
      <c r="A70" s="22"/>
      <c r="B70" s="23"/>
      <c r="C70" s="22"/>
      <c r="D70" s="22"/>
      <c r="E70" s="24"/>
      <c r="F70" s="23"/>
      <c r="G70" s="22"/>
      <c r="H70" s="22"/>
    </row>
    <row r="71" spans="1:8" ht="14.25" customHeight="1">
      <c r="A71" s="3" t="s">
        <v>28</v>
      </c>
      <c r="B71" s="25"/>
      <c r="C71" s="25"/>
      <c r="D71" s="25"/>
      <c r="E71" s="25"/>
      <c r="F71" s="25"/>
      <c r="G71" s="25"/>
      <c r="H71" s="25"/>
    </row>
  </sheetData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2001-03-22T08:54:38Z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