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46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<sst xmlns="http://schemas.openxmlformats.org/spreadsheetml/2006/main" count="33" uniqueCount="32">
  <si>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区分</t>
  </si>
  <si>
    <t>計</t>
  </si>
  <si>
    <t>　単位：千人</t>
  </si>
  <si>
    <t>総計</t>
  </si>
  <si>
    <t>岐阜</t>
  </si>
  <si>
    <t>伊奈波</t>
  </si>
  <si>
    <t>本巣</t>
  </si>
  <si>
    <t>山県</t>
  </si>
  <si>
    <t>西美濃</t>
  </si>
  <si>
    <t>西南濃</t>
  </si>
  <si>
    <t>揖斐</t>
  </si>
  <si>
    <t>飛騨</t>
  </si>
  <si>
    <t>益田</t>
  </si>
  <si>
    <t>その他</t>
  </si>
  <si>
    <t>路線バス</t>
  </si>
  <si>
    <t>貸切バス</t>
  </si>
  <si>
    <t>自家用車</t>
  </si>
  <si>
    <t>257.　広域観光圏別、県事務所別、利用交通機関別観光客数</t>
  </si>
  <si>
    <t>　資料：県観光課</t>
  </si>
  <si>
    <t>昭和63年度</t>
  </si>
  <si>
    <t>-</t>
  </si>
  <si>
    <t>鉄道</t>
  </si>
  <si>
    <t>中濃</t>
  </si>
  <si>
    <t>奥美濃</t>
  </si>
  <si>
    <t>可茂</t>
  </si>
  <si>
    <t>美濃焼産業</t>
  </si>
  <si>
    <t>中津川・恵那</t>
  </si>
  <si>
    <t>（武儀）</t>
  </si>
  <si>
    <t>（郡上）</t>
  </si>
  <si>
    <t>（加茂）</t>
  </si>
  <si>
    <t>（土岐）</t>
  </si>
  <si>
    <t>（恵那）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</si>
</sst>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###\ ###\ ###\ ###"/>
    <numFmt numFmtId="179" formatCode="0.0_);\(0.0\)"/>
  </numFmts>
  <fonts count="8">
    <font>
      <sz val="11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distributed" vertical="center" wrapText="1"/>
    </xf>
    <xf numFmtId="0" fontId="6" fillId="0" borderId="2" xfId="0" applyFont="1" applyFill="1" applyBorder="1" applyAlignment="1">
      <alignment horizontal="distributed" vertical="center" wrapText="1"/>
    </xf>
    <xf numFmtId="0" fontId="3" fillId="0" borderId="3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distributed"/>
    </xf>
    <xf numFmtId="176" fontId="5" fillId="0" borderId="3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6" fontId="5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distributed"/>
    </xf>
    <xf numFmtId="176" fontId="6" fillId="0" borderId="3" xfId="0" applyNumberFormat="1" applyFont="1" applyFill="1" applyBorder="1" applyAlignment="1">
      <alignment/>
    </xf>
    <xf numFmtId="176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distributed"/>
    </xf>
    <xf numFmtId="0" fontId="2" fillId="0" borderId="0" xfId="0" applyFont="1" applyFill="1" applyAlignment="1">
      <alignment horizontal="center"/>
    </xf>
    <xf numFmtId="0" fontId="6" fillId="0" borderId="6" xfId="0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/>
    </xf>
    <xf numFmtId="0" fontId="0" fillId="0" borderId="0" xfId="0" applyAlignment="1">
      <alignment horizontal="distributed"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="120" zoomScaleNormal="120" workbookViewId="0" topLeftCell="A13">
      <selection activeCell="D15" sqref="D15"/>
    </sheetView>
  </sheetViews>
  <sheetFormatPr defaultColWidth="9.00390625" defaultRowHeight="13.5"/>
  <cols>
    <col min="1" max="1" width="1.00390625" style="1" customWidth="1"/>
    <col min="2" max="2" width="2.875" style="1" customWidth="1"/>
    <col min="3" max="3" width="8.625" style="1" customWidth="1"/>
    <col min="4" max="4" width="9.25390625" style="1" customWidth="1"/>
    <col min="5" max="5" width="1.00390625" style="1" customWidth="1"/>
    <col min="6" max="11" width="11.25390625" style="1" customWidth="1"/>
    <col min="12" max="16384" width="9.00390625" style="1" customWidth="1"/>
  </cols>
  <sheetData>
    <row r="1" spans="1:11" ht="17.25">
      <c r="A1" s="30" t="s">
        <v>17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="2" customFormat="1" ht="12.75" customHeight="1"/>
    <row r="3" spans="1:11" s="3" customFormat="1" ht="14.25" customHeight="1" thickBot="1">
      <c r="A3" s="3" t="s">
        <v>2</v>
      </c>
      <c r="J3" s="4"/>
      <c r="K3" s="5" t="s">
        <v>19</v>
      </c>
    </row>
    <row r="4" spans="1:11" s="2" customFormat="1" ht="23.25" customHeight="1" thickTop="1">
      <c r="A4" s="31" t="s">
        <v>0</v>
      </c>
      <c r="B4" s="32"/>
      <c r="C4" s="32"/>
      <c r="D4" s="32"/>
      <c r="E4" s="33"/>
      <c r="F4" s="6" t="s">
        <v>1</v>
      </c>
      <c r="G4" s="7" t="s">
        <v>21</v>
      </c>
      <c r="H4" s="7" t="s">
        <v>14</v>
      </c>
      <c r="I4" s="7" t="s">
        <v>15</v>
      </c>
      <c r="J4" s="8" t="s">
        <v>16</v>
      </c>
      <c r="K4" s="8" t="s">
        <v>13</v>
      </c>
    </row>
    <row r="5" s="2" customFormat="1" ht="6" customHeight="1">
      <c r="F5" s="9"/>
    </row>
    <row r="6" spans="2:11" s="10" customFormat="1" ht="19.5" customHeight="1">
      <c r="B6" s="29" t="s">
        <v>3</v>
      </c>
      <c r="C6" s="29"/>
      <c r="D6" s="35"/>
      <c r="F6" s="12">
        <f aca="true" t="shared" si="0" ref="F6:K6">SUM(F8,F12,F15:F20)</f>
        <v>46190</v>
      </c>
      <c r="G6" s="13">
        <f t="shared" si="0"/>
        <v>6320</v>
      </c>
      <c r="H6" s="13">
        <f t="shared" si="0"/>
        <v>3421</v>
      </c>
      <c r="I6" s="13">
        <f t="shared" si="0"/>
        <v>8999</v>
      </c>
      <c r="J6" s="13">
        <f t="shared" si="0"/>
        <v>25009</v>
      </c>
      <c r="K6" s="13">
        <f t="shared" si="0"/>
        <v>2440</v>
      </c>
    </row>
    <row r="7" spans="2:11" s="10" customFormat="1" ht="19.5" customHeight="1">
      <c r="B7" s="14"/>
      <c r="C7" s="11"/>
      <c r="D7" s="11"/>
      <c r="F7" s="12">
        <f aca="true" t="shared" si="1" ref="F7:F22">SUM(G7:K7)</f>
        <v>0</v>
      </c>
      <c r="G7" s="15"/>
      <c r="H7" s="15"/>
      <c r="I7" s="15"/>
      <c r="J7" s="15"/>
      <c r="K7" s="15"/>
    </row>
    <row r="8" spans="2:11" s="10" customFormat="1" ht="19.5" customHeight="1">
      <c r="B8" s="29" t="s">
        <v>4</v>
      </c>
      <c r="C8" s="29"/>
      <c r="D8" s="35"/>
      <c r="F8" s="12">
        <f>SUM(F9:F11)</f>
        <v>14137</v>
      </c>
      <c r="G8" s="13">
        <f>SUM(G9:G11)</f>
        <v>3294</v>
      </c>
      <c r="H8" s="13">
        <f>SUM(H9:H11)</f>
        <v>1972</v>
      </c>
      <c r="I8" s="13">
        <f>SUM(I9:I11)</f>
        <v>2822</v>
      </c>
      <c r="J8" s="13">
        <f>SUM(J9:J11)</f>
        <v>4916</v>
      </c>
      <c r="K8" s="13">
        <f>SUM(K9:K11)</f>
        <v>1133</v>
      </c>
    </row>
    <row r="9" spans="2:11" s="2" customFormat="1" ht="19.5" customHeight="1">
      <c r="B9" s="16"/>
      <c r="C9" s="34" t="s">
        <v>5</v>
      </c>
      <c r="D9" s="34"/>
      <c r="F9" s="18">
        <f t="shared" si="1"/>
        <v>13551</v>
      </c>
      <c r="G9" s="19">
        <v>3287</v>
      </c>
      <c r="H9" s="19">
        <v>1912</v>
      </c>
      <c r="I9" s="19">
        <v>2754</v>
      </c>
      <c r="J9" s="19">
        <v>4504</v>
      </c>
      <c r="K9" s="20">
        <v>1094</v>
      </c>
    </row>
    <row r="10" spans="2:11" s="2" customFormat="1" ht="19.5" customHeight="1">
      <c r="B10" s="16"/>
      <c r="C10" s="34" t="s">
        <v>6</v>
      </c>
      <c r="D10" s="34"/>
      <c r="F10" s="18">
        <f t="shared" si="1"/>
        <v>483</v>
      </c>
      <c r="G10" s="21">
        <v>7</v>
      </c>
      <c r="H10" s="20">
        <v>50</v>
      </c>
      <c r="I10" s="20">
        <v>61</v>
      </c>
      <c r="J10" s="19">
        <v>336</v>
      </c>
      <c r="K10" s="19">
        <v>29</v>
      </c>
    </row>
    <row r="11" spans="2:11" s="2" customFormat="1" ht="19.5" customHeight="1">
      <c r="B11" s="16"/>
      <c r="C11" s="34" t="s">
        <v>7</v>
      </c>
      <c r="D11" s="34"/>
      <c r="F11" s="18">
        <f t="shared" si="1"/>
        <v>103</v>
      </c>
      <c r="G11" s="21" t="s">
        <v>20</v>
      </c>
      <c r="H11" s="22">
        <v>10</v>
      </c>
      <c r="I11" s="22">
        <v>7</v>
      </c>
      <c r="J11" s="22">
        <v>76</v>
      </c>
      <c r="K11" s="22">
        <v>10</v>
      </c>
    </row>
    <row r="12" spans="2:11" s="10" customFormat="1" ht="19.5" customHeight="1">
      <c r="B12" s="29" t="s">
        <v>8</v>
      </c>
      <c r="C12" s="29"/>
      <c r="D12" s="35"/>
      <c r="F12" s="12">
        <f aca="true" t="shared" si="2" ref="F12:K12">SUM(F13:F14)</f>
        <v>10149</v>
      </c>
      <c r="G12" s="13">
        <f t="shared" si="2"/>
        <v>759</v>
      </c>
      <c r="H12" s="13">
        <f t="shared" si="2"/>
        <v>363</v>
      </c>
      <c r="I12" s="13">
        <f t="shared" si="2"/>
        <v>1156</v>
      </c>
      <c r="J12" s="13">
        <f t="shared" si="2"/>
        <v>7576</v>
      </c>
      <c r="K12" s="13">
        <f t="shared" si="2"/>
        <v>295</v>
      </c>
    </row>
    <row r="13" spans="2:11" s="2" customFormat="1" ht="19.5" customHeight="1">
      <c r="B13" s="16"/>
      <c r="C13" s="34" t="s">
        <v>9</v>
      </c>
      <c r="D13" s="34"/>
      <c r="F13" s="18">
        <f t="shared" si="1"/>
        <v>8100</v>
      </c>
      <c r="G13" s="23">
        <v>346</v>
      </c>
      <c r="H13" s="22">
        <v>325</v>
      </c>
      <c r="I13" s="22">
        <v>915</v>
      </c>
      <c r="J13" s="23">
        <v>6279</v>
      </c>
      <c r="K13" s="23">
        <v>235</v>
      </c>
    </row>
    <row r="14" spans="2:11" s="2" customFormat="1" ht="19.5" customHeight="1">
      <c r="B14" s="16"/>
      <c r="C14" s="34" t="s">
        <v>10</v>
      </c>
      <c r="D14" s="34"/>
      <c r="F14" s="18">
        <f t="shared" si="1"/>
        <v>2049</v>
      </c>
      <c r="G14" s="21">
        <v>413</v>
      </c>
      <c r="H14" s="22">
        <v>38</v>
      </c>
      <c r="I14" s="23">
        <v>241</v>
      </c>
      <c r="J14" s="23">
        <v>1297</v>
      </c>
      <c r="K14" s="23">
        <v>60</v>
      </c>
    </row>
    <row r="15" spans="2:11" s="10" customFormat="1" ht="19.5" customHeight="1">
      <c r="B15" s="29" t="s">
        <v>22</v>
      </c>
      <c r="C15" s="29"/>
      <c r="D15" s="17" t="s">
        <v>27</v>
      </c>
      <c r="F15" s="12">
        <f t="shared" si="1"/>
        <v>2637</v>
      </c>
      <c r="G15" s="13">
        <v>195</v>
      </c>
      <c r="H15" s="24">
        <v>113</v>
      </c>
      <c r="I15" s="13">
        <v>209</v>
      </c>
      <c r="J15" s="13">
        <v>1829</v>
      </c>
      <c r="K15" s="13">
        <v>291</v>
      </c>
    </row>
    <row r="16" spans="2:11" s="10" customFormat="1" ht="19.5" customHeight="1">
      <c r="B16" s="29" t="s">
        <v>23</v>
      </c>
      <c r="C16" s="29"/>
      <c r="D16" s="17" t="s">
        <v>28</v>
      </c>
      <c r="F16" s="12">
        <f t="shared" si="1"/>
        <v>2621</v>
      </c>
      <c r="G16" s="25">
        <v>42</v>
      </c>
      <c r="H16" s="13">
        <v>90</v>
      </c>
      <c r="I16" s="13">
        <v>605</v>
      </c>
      <c r="J16" s="13">
        <v>1826</v>
      </c>
      <c r="K16" s="13">
        <v>58</v>
      </c>
    </row>
    <row r="17" spans="2:11" s="10" customFormat="1" ht="19.5" customHeight="1">
      <c r="B17" s="29" t="s">
        <v>24</v>
      </c>
      <c r="C17" s="29"/>
      <c r="D17" s="17" t="s">
        <v>29</v>
      </c>
      <c r="F17" s="12">
        <v>1253</v>
      </c>
      <c r="G17" s="13">
        <v>122</v>
      </c>
      <c r="H17" s="24">
        <v>38</v>
      </c>
      <c r="I17" s="24">
        <v>303</v>
      </c>
      <c r="J17" s="13">
        <v>750</v>
      </c>
      <c r="K17" s="13">
        <v>39</v>
      </c>
    </row>
    <row r="18" spans="2:11" s="10" customFormat="1" ht="19.5" customHeight="1">
      <c r="B18" s="29" t="s">
        <v>25</v>
      </c>
      <c r="C18" s="29"/>
      <c r="D18" s="17" t="s">
        <v>30</v>
      </c>
      <c r="F18" s="12">
        <f t="shared" si="1"/>
        <v>2041</v>
      </c>
      <c r="G18" s="13">
        <v>161</v>
      </c>
      <c r="H18" s="24">
        <v>196</v>
      </c>
      <c r="I18" s="24">
        <v>124</v>
      </c>
      <c r="J18" s="13">
        <v>1432</v>
      </c>
      <c r="K18" s="13">
        <v>128</v>
      </c>
    </row>
    <row r="19" spans="2:11" s="10" customFormat="1" ht="19.5" customHeight="1">
      <c r="B19" s="29" t="s">
        <v>26</v>
      </c>
      <c r="C19" s="29"/>
      <c r="D19" s="17" t="s">
        <v>31</v>
      </c>
      <c r="F19" s="12">
        <f t="shared" si="1"/>
        <v>4029</v>
      </c>
      <c r="G19" s="13">
        <v>233</v>
      </c>
      <c r="H19" s="24">
        <v>177</v>
      </c>
      <c r="I19" s="13">
        <v>1455</v>
      </c>
      <c r="J19" s="13">
        <v>2055</v>
      </c>
      <c r="K19" s="13">
        <v>109</v>
      </c>
    </row>
    <row r="20" spans="2:11" s="10" customFormat="1" ht="19.5" customHeight="1">
      <c r="B20" s="29" t="s">
        <v>11</v>
      </c>
      <c r="C20" s="29"/>
      <c r="D20" s="35"/>
      <c r="F20" s="12">
        <f aca="true" t="shared" si="3" ref="F20:K20">SUM(F21:F22)</f>
        <v>9323</v>
      </c>
      <c r="G20" s="13">
        <f t="shared" si="3"/>
        <v>1514</v>
      </c>
      <c r="H20" s="13">
        <f t="shared" si="3"/>
        <v>472</v>
      </c>
      <c r="I20" s="13">
        <f t="shared" si="3"/>
        <v>2325</v>
      </c>
      <c r="J20" s="13">
        <f t="shared" si="3"/>
        <v>4625</v>
      </c>
      <c r="K20" s="13">
        <f t="shared" si="3"/>
        <v>387</v>
      </c>
    </row>
    <row r="21" spans="2:11" s="2" customFormat="1" ht="19.5" customHeight="1">
      <c r="B21" s="16"/>
      <c r="C21" s="34" t="s">
        <v>12</v>
      </c>
      <c r="D21" s="34"/>
      <c r="F21" s="18">
        <f t="shared" si="1"/>
        <v>2022</v>
      </c>
      <c r="G21" s="23">
        <v>526</v>
      </c>
      <c r="H21" s="22">
        <v>5</v>
      </c>
      <c r="I21" s="23">
        <v>650</v>
      </c>
      <c r="J21" s="23">
        <v>818</v>
      </c>
      <c r="K21" s="23">
        <v>23</v>
      </c>
    </row>
    <row r="22" spans="1:11" s="2" customFormat="1" ht="19.5" customHeight="1">
      <c r="A22" s="36"/>
      <c r="B22" s="37"/>
      <c r="C22" s="34" t="s">
        <v>11</v>
      </c>
      <c r="D22" s="34"/>
      <c r="E22" s="36"/>
      <c r="F22" s="18">
        <f t="shared" si="1"/>
        <v>7301</v>
      </c>
      <c r="G22" s="23">
        <v>988</v>
      </c>
      <c r="H22" s="23">
        <v>467</v>
      </c>
      <c r="I22" s="23">
        <v>1675</v>
      </c>
      <c r="J22" s="23">
        <v>3807</v>
      </c>
      <c r="K22" s="23">
        <v>364</v>
      </c>
    </row>
    <row r="23" spans="1:11" s="2" customFormat="1" ht="6" customHeight="1" thickBot="1">
      <c r="A23" s="26"/>
      <c r="B23" s="26"/>
      <c r="C23" s="26"/>
      <c r="D23" s="26"/>
      <c r="E23" s="26"/>
      <c r="F23" s="27"/>
      <c r="G23" s="26"/>
      <c r="H23" s="26"/>
      <c r="I23" s="26"/>
      <c r="J23" s="26"/>
      <c r="K23" s="26"/>
    </row>
    <row r="24" s="2" customFormat="1" ht="15.75" customHeight="1">
      <c r="A24" s="28" t="s">
        <v>18</v>
      </c>
    </row>
    <row r="25" s="2" customFormat="1" ht="11.25"/>
    <row r="26" s="2" customFormat="1" ht="11.25"/>
    <row r="27" s="2" customFormat="1" ht="11.25"/>
    <row r="28" s="2" customFormat="1" ht="11.25"/>
    <row r="29" s="2" customFormat="1" ht="11.25"/>
    <row r="30" s="2" customFormat="1" ht="11.25"/>
    <row r="31" s="2" customFormat="1" ht="11.25"/>
    <row r="32" s="2" customFormat="1" ht="11.25"/>
    <row r="33" s="2" customFormat="1" ht="11.25"/>
    <row r="34" s="2" customFormat="1" ht="11.25"/>
  </sheetData>
  <mergeCells count="18">
    <mergeCell ref="C14:D14"/>
    <mergeCell ref="B20:D20"/>
    <mergeCell ref="C21:D21"/>
    <mergeCell ref="C22:D22"/>
    <mergeCell ref="C10:D10"/>
    <mergeCell ref="C11:D11"/>
    <mergeCell ref="B12:D12"/>
    <mergeCell ref="C13:D13"/>
    <mergeCell ref="B6:D6"/>
    <mergeCell ref="B8:D8"/>
    <mergeCell ref="C9:D9"/>
    <mergeCell ref="A1:K1"/>
    <mergeCell ref="B19:C19"/>
    <mergeCell ref="B15:C15"/>
    <mergeCell ref="B16:C16"/>
    <mergeCell ref="B17:C17"/>
    <mergeCell ref="B18:C18"/>
    <mergeCell ref="A4:E4"/>
  </mergeCells>
  <printOptions horizontalCentered="1"/>
  <pageMargins left="0.5905511811023623" right="0.5905511811023623" top="0.6692913385826772" bottom="0.6692913385826772" header="0.5118110236220472" footer="0.5118110236220472"/>
  <pageSetup horizontalDpi="600" verticalDpi="600" orientation="portrait" paperSize="9" r:id="rId1"/>
  <colBreaks count="1" manualBreakCount="1">
    <brk id="11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2010-02-17T04:05:56Z</cp:lastPrinted>
  <dcterms:created xsi:type="dcterms:W3CDTF">2001-04-24T02:41:33Z</dcterms:created>
  <dcterms:modified xsi:type="dcterms:W3CDTF">2010-03-10T08:05:45Z</dcterms:modified>
  <cp:category/>
  <cp:version/>
  <cp:contentType/>
  <cp:contentStatus/>
</cp:coreProperties>
</file>