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5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<sst xmlns="http://schemas.openxmlformats.org/spreadsheetml/2006/main" count="41" uniqueCount="36">
  <si>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</si>
  <si>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</si>
  <si>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</si>
  <si>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</si>
  <si>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</si>
  <si>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</si>
  <si>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</si>
  <si>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</si>
  <si>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</si>
  <si>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</si>
  <si>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</si>
  <si>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</si>
  <si>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</si>
  <si>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県内</t>
  </si>
  <si>
    <t>当地</t>
  </si>
  <si>
    <t>当地以外</t>
  </si>
  <si>
    <t>東海地方
静岡
愛知
三重</t>
  </si>
  <si>
    <t>北陸地方
富山
石川
福井</t>
  </si>
  <si>
    <t>甲信越地方
山梨
長野
新潟</t>
  </si>
  <si>
    <t>関東地方</t>
  </si>
  <si>
    <t>近畿地方</t>
  </si>
  <si>
    <t>その他
の地方</t>
  </si>
  <si>
    <t>　資料：県観光課</t>
  </si>
  <si>
    <t>256.　広域観光圏別、県事務所別、居住地別観光客数</t>
  </si>
  <si>
    <t>昭和63年度</t>
  </si>
  <si>
    <t>-</t>
  </si>
  <si>
    <t>中濃</t>
  </si>
  <si>
    <t>奥美濃</t>
  </si>
  <si>
    <t>可茂</t>
  </si>
  <si>
    <t>美濃焼産業</t>
  </si>
  <si>
    <t>中津川・恵那</t>
  </si>
  <si>
    <t>(武儀）</t>
  </si>
  <si>
    <t>（郡上）</t>
  </si>
  <si>
    <t>（加茂）</t>
  </si>
  <si>
    <t>（土岐）</t>
  </si>
  <si>
    <t>（恵那）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</si>
</sst>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6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5" zoomScaleNormal="135" workbookViewId="0" topLeftCell="B13">
      <selection activeCell="H22" sqref="H22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8.00390625" style="1" customWidth="1"/>
    <col min="4" max="4" width="8.375" style="1" customWidth="1"/>
    <col min="5" max="5" width="1.00390625" style="1" customWidth="1"/>
    <col min="6" max="10" width="7.625" style="1" customWidth="1"/>
    <col min="11" max="11" width="8.125" style="1" customWidth="1"/>
    <col min="12" max="14" width="7.625" style="1" customWidth="1"/>
    <col min="15" max="16384" width="9.00390625" style="1" customWidth="1"/>
  </cols>
  <sheetData>
    <row r="1" spans="1:14" ht="17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="2" customFormat="1" ht="13.5" customHeight="1"/>
    <row r="3" spans="1:14" s="3" customFormat="1" ht="13.5" customHeight="1" thickBot="1">
      <c r="A3" s="3" t="s">
        <v>2</v>
      </c>
      <c r="M3" s="4"/>
      <c r="N3" s="5" t="s">
        <v>24</v>
      </c>
    </row>
    <row r="4" spans="1:14" s="2" customFormat="1" ht="24" customHeight="1" thickTop="1">
      <c r="A4" s="32" t="s">
        <v>0</v>
      </c>
      <c r="B4" s="33"/>
      <c r="C4" s="33"/>
      <c r="D4" s="33"/>
      <c r="E4" s="34"/>
      <c r="F4" s="40" t="s">
        <v>1</v>
      </c>
      <c r="G4" s="42" t="s">
        <v>13</v>
      </c>
      <c r="H4" s="43"/>
      <c r="I4" s="44" t="s">
        <v>16</v>
      </c>
      <c r="J4" s="38" t="s">
        <v>17</v>
      </c>
      <c r="K4" s="38" t="s">
        <v>18</v>
      </c>
      <c r="L4" s="38" t="s">
        <v>19</v>
      </c>
      <c r="M4" s="38" t="s">
        <v>20</v>
      </c>
      <c r="N4" s="38" t="s">
        <v>21</v>
      </c>
    </row>
    <row r="5" spans="1:14" s="2" customFormat="1" ht="24" customHeight="1">
      <c r="A5" s="35"/>
      <c r="B5" s="35"/>
      <c r="C5" s="35"/>
      <c r="D5" s="35"/>
      <c r="E5" s="36"/>
      <c r="F5" s="41"/>
      <c r="G5" s="6" t="s">
        <v>14</v>
      </c>
      <c r="H5" s="6" t="s">
        <v>15</v>
      </c>
      <c r="I5" s="45"/>
      <c r="J5" s="39"/>
      <c r="K5" s="39"/>
      <c r="L5" s="39"/>
      <c r="M5" s="39"/>
      <c r="N5" s="39"/>
    </row>
    <row r="6" s="2" customFormat="1" ht="6" customHeight="1">
      <c r="F6" s="7"/>
    </row>
    <row r="7" spans="2:14" s="8" customFormat="1" ht="19.5" customHeight="1">
      <c r="B7" s="30" t="s">
        <v>3</v>
      </c>
      <c r="C7" s="30"/>
      <c r="D7" s="31"/>
      <c r="F7" s="10">
        <f>SUM(F9,F13,F16:F21)</f>
        <v>46190</v>
      </c>
      <c r="G7" s="11">
        <f aca="true" t="shared" si="0" ref="G7:N7">SUM(G9,G13,G16:G21)</f>
        <v>8320</v>
      </c>
      <c r="H7" s="11">
        <f t="shared" si="0"/>
        <v>13216</v>
      </c>
      <c r="I7" s="11">
        <f t="shared" si="0"/>
        <v>15029</v>
      </c>
      <c r="J7" s="11">
        <f t="shared" si="0"/>
        <v>1634</v>
      </c>
      <c r="K7" s="11">
        <f t="shared" si="0"/>
        <v>1036</v>
      </c>
      <c r="L7" s="11">
        <f t="shared" si="0"/>
        <v>2588</v>
      </c>
      <c r="M7" s="11">
        <f t="shared" si="0"/>
        <v>3590</v>
      </c>
      <c r="N7" s="11">
        <f t="shared" si="0"/>
        <v>768</v>
      </c>
    </row>
    <row r="8" spans="2:14" s="8" customFormat="1" ht="19.5" customHeight="1">
      <c r="B8" s="12"/>
      <c r="C8" s="9"/>
      <c r="D8" s="9"/>
      <c r="F8" s="10">
        <f aca="true" t="shared" si="1" ref="F8:F23">SUM(G8:N8)</f>
        <v>0</v>
      </c>
      <c r="G8" s="13"/>
      <c r="H8" s="13"/>
      <c r="I8" s="13"/>
      <c r="J8" s="13"/>
      <c r="K8" s="13"/>
      <c r="L8" s="13"/>
      <c r="M8" s="13"/>
      <c r="N8" s="13"/>
    </row>
    <row r="9" spans="2:14" s="8" customFormat="1" ht="19.5" customHeight="1">
      <c r="B9" s="30" t="s">
        <v>4</v>
      </c>
      <c r="C9" s="30"/>
      <c r="D9" s="31"/>
      <c r="F9" s="10">
        <f>SUM(F10:F12)</f>
        <v>14137</v>
      </c>
      <c r="G9" s="11">
        <f aca="true" t="shared" si="2" ref="G9:N9">SUM(G10:G12)</f>
        <v>4370</v>
      </c>
      <c r="H9" s="11">
        <f t="shared" si="2"/>
        <v>4492</v>
      </c>
      <c r="I9" s="11">
        <f t="shared" si="2"/>
        <v>3614</v>
      </c>
      <c r="J9" s="11">
        <f t="shared" si="2"/>
        <v>283</v>
      </c>
      <c r="K9" s="11">
        <f t="shared" si="2"/>
        <v>197</v>
      </c>
      <c r="L9" s="11">
        <f t="shared" si="2"/>
        <v>505</v>
      </c>
      <c r="M9" s="11">
        <f t="shared" si="2"/>
        <v>562</v>
      </c>
      <c r="N9" s="11">
        <f t="shared" si="2"/>
        <v>114</v>
      </c>
    </row>
    <row r="10" spans="2:14" s="2" customFormat="1" ht="19.5" customHeight="1">
      <c r="B10" s="14"/>
      <c r="C10" s="29" t="s">
        <v>5</v>
      </c>
      <c r="D10" s="29"/>
      <c r="F10" s="16">
        <f t="shared" si="1"/>
        <v>13551</v>
      </c>
      <c r="G10" s="17">
        <v>4310</v>
      </c>
      <c r="H10" s="17">
        <v>4184</v>
      </c>
      <c r="I10" s="17">
        <v>3489</v>
      </c>
      <c r="J10" s="17">
        <v>278</v>
      </c>
      <c r="K10" s="17">
        <v>195</v>
      </c>
      <c r="L10" s="17">
        <v>474</v>
      </c>
      <c r="M10" s="17">
        <v>509</v>
      </c>
      <c r="N10" s="18">
        <v>112</v>
      </c>
    </row>
    <row r="11" spans="2:14" s="2" customFormat="1" ht="19.5" customHeight="1">
      <c r="B11" s="14"/>
      <c r="C11" s="29" t="s">
        <v>6</v>
      </c>
      <c r="D11" s="29"/>
      <c r="F11" s="16">
        <f t="shared" si="1"/>
        <v>483</v>
      </c>
      <c r="G11" s="17">
        <v>36</v>
      </c>
      <c r="H11" s="18">
        <v>242</v>
      </c>
      <c r="I11" s="18">
        <v>112</v>
      </c>
      <c r="J11" s="18">
        <v>5</v>
      </c>
      <c r="K11" s="19">
        <v>2</v>
      </c>
      <c r="L11" s="20">
        <v>31</v>
      </c>
      <c r="M11" s="17">
        <v>53</v>
      </c>
      <c r="N11" s="21">
        <v>2</v>
      </c>
    </row>
    <row r="12" spans="2:14" s="2" customFormat="1" ht="19.5" customHeight="1">
      <c r="B12" s="14"/>
      <c r="C12" s="29" t="s">
        <v>7</v>
      </c>
      <c r="D12" s="29"/>
      <c r="F12" s="16">
        <f t="shared" si="1"/>
        <v>103</v>
      </c>
      <c r="G12" s="20">
        <v>24</v>
      </c>
      <c r="H12" s="20">
        <v>66</v>
      </c>
      <c r="I12" s="20">
        <v>13</v>
      </c>
      <c r="J12" s="19" t="s">
        <v>25</v>
      </c>
      <c r="K12" s="19" t="s">
        <v>25</v>
      </c>
      <c r="L12" s="19" t="s">
        <v>25</v>
      </c>
      <c r="M12" s="22" t="s">
        <v>25</v>
      </c>
      <c r="N12" s="19" t="s">
        <v>25</v>
      </c>
    </row>
    <row r="13" spans="2:14" s="8" customFormat="1" ht="19.5" customHeight="1">
      <c r="B13" s="30" t="s">
        <v>8</v>
      </c>
      <c r="C13" s="30"/>
      <c r="D13" s="31"/>
      <c r="F13" s="10">
        <f>SUM(F14:F15)</f>
        <v>10149</v>
      </c>
      <c r="G13" s="11">
        <f aca="true" t="shared" si="3" ref="G13:N13">SUM(G14:G15)</f>
        <v>1112</v>
      </c>
      <c r="H13" s="11">
        <f t="shared" si="3"/>
        <v>3262</v>
      </c>
      <c r="I13" s="11">
        <f t="shared" si="3"/>
        <v>4323</v>
      </c>
      <c r="J13" s="11">
        <f t="shared" si="3"/>
        <v>236</v>
      </c>
      <c r="K13" s="11">
        <f t="shared" si="3"/>
        <v>91</v>
      </c>
      <c r="L13" s="11">
        <f t="shared" si="3"/>
        <v>190</v>
      </c>
      <c r="M13" s="11">
        <f t="shared" si="3"/>
        <v>828</v>
      </c>
      <c r="N13" s="11">
        <f t="shared" si="3"/>
        <v>107</v>
      </c>
    </row>
    <row r="14" spans="2:14" s="2" customFormat="1" ht="19.5" customHeight="1">
      <c r="B14" s="14"/>
      <c r="C14" s="29" t="s">
        <v>9</v>
      </c>
      <c r="D14" s="29"/>
      <c r="F14" s="16">
        <f t="shared" si="1"/>
        <v>8100</v>
      </c>
      <c r="G14" s="23">
        <v>864</v>
      </c>
      <c r="H14" s="23">
        <v>2212</v>
      </c>
      <c r="I14" s="23">
        <v>3789</v>
      </c>
      <c r="J14" s="20">
        <v>204</v>
      </c>
      <c r="K14" s="20">
        <v>83</v>
      </c>
      <c r="L14" s="23">
        <v>161</v>
      </c>
      <c r="M14" s="23">
        <v>688</v>
      </c>
      <c r="N14" s="23">
        <v>99</v>
      </c>
    </row>
    <row r="15" spans="2:14" s="2" customFormat="1" ht="19.5" customHeight="1">
      <c r="B15" s="14"/>
      <c r="C15" s="29" t="s">
        <v>10</v>
      </c>
      <c r="D15" s="29"/>
      <c r="F15" s="16">
        <f t="shared" si="1"/>
        <v>2049</v>
      </c>
      <c r="G15" s="23">
        <v>248</v>
      </c>
      <c r="H15" s="23">
        <v>1050</v>
      </c>
      <c r="I15" s="20">
        <v>534</v>
      </c>
      <c r="J15" s="20">
        <v>32</v>
      </c>
      <c r="K15" s="23">
        <v>8</v>
      </c>
      <c r="L15" s="23">
        <v>29</v>
      </c>
      <c r="M15" s="23">
        <v>140</v>
      </c>
      <c r="N15" s="23">
        <v>8</v>
      </c>
    </row>
    <row r="16" spans="2:14" s="8" customFormat="1" ht="19.5" customHeight="1">
      <c r="B16" s="30" t="s">
        <v>26</v>
      </c>
      <c r="C16" s="30"/>
      <c r="D16" s="15" t="s">
        <v>31</v>
      </c>
      <c r="F16" s="10">
        <v>2637</v>
      </c>
      <c r="G16" s="11">
        <v>1057</v>
      </c>
      <c r="H16" s="11">
        <v>986</v>
      </c>
      <c r="I16" s="24">
        <v>555</v>
      </c>
      <c r="J16" s="24">
        <v>6</v>
      </c>
      <c r="K16" s="11">
        <v>3</v>
      </c>
      <c r="L16" s="11">
        <v>1</v>
      </c>
      <c r="M16" s="11">
        <v>14</v>
      </c>
      <c r="N16" s="11">
        <v>6</v>
      </c>
    </row>
    <row r="17" spans="2:14" s="8" customFormat="1" ht="19.5" customHeight="1">
      <c r="B17" s="30" t="s">
        <v>27</v>
      </c>
      <c r="C17" s="30"/>
      <c r="D17" s="15" t="s">
        <v>32</v>
      </c>
      <c r="F17" s="10">
        <f t="shared" si="1"/>
        <v>2621</v>
      </c>
      <c r="G17" s="11">
        <v>150</v>
      </c>
      <c r="H17" s="11">
        <v>731</v>
      </c>
      <c r="I17" s="11">
        <v>1222</v>
      </c>
      <c r="J17" s="11">
        <v>66</v>
      </c>
      <c r="K17" s="11">
        <v>16</v>
      </c>
      <c r="L17" s="11">
        <v>97</v>
      </c>
      <c r="M17" s="11">
        <v>272</v>
      </c>
      <c r="N17" s="11">
        <v>67</v>
      </c>
    </row>
    <row r="18" spans="2:14" s="8" customFormat="1" ht="19.5" customHeight="1">
      <c r="B18" s="30" t="s">
        <v>28</v>
      </c>
      <c r="C18" s="30"/>
      <c r="D18" s="15" t="s">
        <v>33</v>
      </c>
      <c r="F18" s="10">
        <f t="shared" si="1"/>
        <v>1253</v>
      </c>
      <c r="G18" s="11">
        <v>250</v>
      </c>
      <c r="H18" s="11">
        <v>362</v>
      </c>
      <c r="I18" s="24">
        <v>410</v>
      </c>
      <c r="J18" s="24">
        <v>29</v>
      </c>
      <c r="K18" s="24">
        <v>22</v>
      </c>
      <c r="L18" s="11">
        <v>76</v>
      </c>
      <c r="M18" s="11">
        <v>92</v>
      </c>
      <c r="N18" s="11">
        <v>12</v>
      </c>
    </row>
    <row r="19" spans="2:14" s="8" customFormat="1" ht="19.5" customHeight="1">
      <c r="B19" s="30" t="s">
        <v>29</v>
      </c>
      <c r="C19" s="30"/>
      <c r="D19" s="15" t="s">
        <v>34</v>
      </c>
      <c r="F19" s="10">
        <f t="shared" si="1"/>
        <v>2041</v>
      </c>
      <c r="G19" s="11">
        <v>750</v>
      </c>
      <c r="H19" s="24">
        <v>513</v>
      </c>
      <c r="I19" s="24">
        <v>565</v>
      </c>
      <c r="J19" s="24">
        <v>37</v>
      </c>
      <c r="K19" s="24">
        <v>37</v>
      </c>
      <c r="L19" s="24">
        <v>64</v>
      </c>
      <c r="M19" s="24">
        <v>61</v>
      </c>
      <c r="N19" s="11">
        <v>14</v>
      </c>
    </row>
    <row r="20" spans="2:14" s="8" customFormat="1" ht="19.5" customHeight="1">
      <c r="B20" s="30" t="s">
        <v>30</v>
      </c>
      <c r="C20" s="30"/>
      <c r="D20" s="15" t="s">
        <v>35</v>
      </c>
      <c r="F20" s="10">
        <f t="shared" si="1"/>
        <v>4029</v>
      </c>
      <c r="G20" s="11">
        <v>372</v>
      </c>
      <c r="H20" s="11">
        <v>1094</v>
      </c>
      <c r="I20" s="11">
        <v>1591</v>
      </c>
      <c r="J20" s="11">
        <v>88</v>
      </c>
      <c r="K20" s="11">
        <v>200</v>
      </c>
      <c r="L20" s="11">
        <v>188</v>
      </c>
      <c r="M20" s="11">
        <v>484</v>
      </c>
      <c r="N20" s="11">
        <v>12</v>
      </c>
    </row>
    <row r="21" spans="2:14" s="8" customFormat="1" ht="19.5" customHeight="1">
      <c r="B21" s="30" t="s">
        <v>11</v>
      </c>
      <c r="C21" s="30"/>
      <c r="D21" s="31"/>
      <c r="F21" s="10">
        <f t="shared" si="1"/>
        <v>9323</v>
      </c>
      <c r="G21" s="11">
        <f aca="true" t="shared" si="4" ref="G21:N21">SUM(G22:G23)</f>
        <v>259</v>
      </c>
      <c r="H21" s="11">
        <f t="shared" si="4"/>
        <v>1776</v>
      </c>
      <c r="I21" s="11">
        <f t="shared" si="4"/>
        <v>2749</v>
      </c>
      <c r="J21" s="11">
        <f t="shared" si="4"/>
        <v>889</v>
      </c>
      <c r="K21" s="11">
        <f t="shared" si="4"/>
        <v>470</v>
      </c>
      <c r="L21" s="11">
        <f t="shared" si="4"/>
        <v>1467</v>
      </c>
      <c r="M21" s="11">
        <f t="shared" si="4"/>
        <v>1277</v>
      </c>
      <c r="N21" s="11">
        <f t="shared" si="4"/>
        <v>436</v>
      </c>
    </row>
    <row r="22" spans="2:14" s="2" customFormat="1" ht="19.5" customHeight="1">
      <c r="B22" s="14"/>
      <c r="C22" s="29" t="s">
        <v>12</v>
      </c>
      <c r="D22" s="29"/>
      <c r="F22" s="16">
        <f t="shared" si="1"/>
        <v>2022</v>
      </c>
      <c r="G22" s="23">
        <v>25</v>
      </c>
      <c r="H22" s="23">
        <v>587</v>
      </c>
      <c r="I22" s="23">
        <v>786</v>
      </c>
      <c r="J22" s="20">
        <v>27</v>
      </c>
      <c r="K22" s="23">
        <v>62</v>
      </c>
      <c r="L22" s="23">
        <v>209</v>
      </c>
      <c r="M22" s="23">
        <v>256</v>
      </c>
      <c r="N22" s="23">
        <v>70</v>
      </c>
    </row>
    <row r="23" spans="1:14" s="2" customFormat="1" ht="19.5" customHeight="1">
      <c r="A23" s="27"/>
      <c r="B23" s="28"/>
      <c r="C23" s="29" t="s">
        <v>11</v>
      </c>
      <c r="D23" s="29"/>
      <c r="E23" s="27"/>
      <c r="F23" s="16">
        <f t="shared" si="1"/>
        <v>7301</v>
      </c>
      <c r="G23" s="23">
        <v>234</v>
      </c>
      <c r="H23" s="23">
        <v>1189</v>
      </c>
      <c r="I23" s="23">
        <v>1963</v>
      </c>
      <c r="J23" s="23">
        <v>862</v>
      </c>
      <c r="K23" s="23">
        <v>408</v>
      </c>
      <c r="L23" s="23">
        <v>1258</v>
      </c>
      <c r="M23" s="23">
        <v>1021</v>
      </c>
      <c r="N23" s="23">
        <v>366</v>
      </c>
    </row>
    <row r="24" spans="1:14" s="2" customFormat="1" ht="6" customHeight="1" thickBot="1">
      <c r="A24" s="25"/>
      <c r="B24" s="25"/>
      <c r="C24" s="25"/>
      <c r="D24" s="25"/>
      <c r="E24" s="25"/>
      <c r="F24" s="26"/>
      <c r="G24" s="25"/>
      <c r="H24" s="25"/>
      <c r="I24" s="25"/>
      <c r="J24" s="25"/>
      <c r="K24" s="25"/>
      <c r="L24" s="25"/>
      <c r="M24" s="25"/>
      <c r="N24" s="25"/>
    </row>
    <row r="25" s="2" customFormat="1" ht="13.5" customHeight="1">
      <c r="A25" s="3" t="s">
        <v>22</v>
      </c>
    </row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</sheetData>
  <mergeCells count="26">
    <mergeCell ref="I4:I5"/>
    <mergeCell ref="J4:J5"/>
    <mergeCell ref="C11:D11"/>
    <mergeCell ref="C12:D12"/>
    <mergeCell ref="B13:D13"/>
    <mergeCell ref="A1:N1"/>
    <mergeCell ref="K4:K5"/>
    <mergeCell ref="L4:L5"/>
    <mergeCell ref="N4:N5"/>
    <mergeCell ref="M4:M5"/>
    <mergeCell ref="F4:F5"/>
    <mergeCell ref="G4:H4"/>
    <mergeCell ref="A4:E5"/>
    <mergeCell ref="B7:D7"/>
    <mergeCell ref="B9:D9"/>
    <mergeCell ref="C10:D10"/>
    <mergeCell ref="C23:D23"/>
    <mergeCell ref="C14:D14"/>
    <mergeCell ref="C15:D15"/>
    <mergeCell ref="B21:D21"/>
    <mergeCell ref="C22:D22"/>
    <mergeCell ref="B20:C20"/>
    <mergeCell ref="B16:C16"/>
    <mergeCell ref="B17:C17"/>
    <mergeCell ref="B18:C18"/>
    <mergeCell ref="B19:C19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2010-03-10T08:03:58Z</cp:lastPrinted>
  <dcterms:created xsi:type="dcterms:W3CDTF">2001-04-24T02:41:33Z</dcterms:created>
  <dcterms:modified xsi:type="dcterms:W3CDTF">2010-03-11T00:50:51Z</dcterms:modified>
  <cp:category/>
  <cp:version/>
  <cp:contentType/>
  <cp:contentStatus/>
</cp:coreProperties>
</file>