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55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<sst xmlns="http://schemas.openxmlformats.org/spreadsheetml/2006/main" count="34" uniqueCount="33">
  <si>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区分</t>
  </si>
  <si>
    <t>計</t>
  </si>
  <si>
    <t>9歳以下</t>
  </si>
  <si>
    <t>10～19歳</t>
  </si>
  <si>
    <t>20～29歳</t>
  </si>
  <si>
    <t>30～39歳</t>
  </si>
  <si>
    <t>40～49歳</t>
  </si>
  <si>
    <t>50～59歳</t>
  </si>
  <si>
    <t>60歳以上</t>
  </si>
  <si>
    <t>　単位：千人</t>
  </si>
  <si>
    <t>総計</t>
  </si>
  <si>
    <t>岐阜</t>
  </si>
  <si>
    <t>伊奈波</t>
  </si>
  <si>
    <t>本巣</t>
  </si>
  <si>
    <t>山県</t>
  </si>
  <si>
    <t>西美濃</t>
  </si>
  <si>
    <t>西南濃</t>
  </si>
  <si>
    <t>揖斐</t>
  </si>
  <si>
    <t>飛騨</t>
  </si>
  <si>
    <t>益田</t>
  </si>
  <si>
    <t>252． 広域観光圏別、県事務所別、年齢別観光客数</t>
  </si>
  <si>
    <t>　資料：県観光課</t>
  </si>
  <si>
    <t>昭和63年度</t>
  </si>
  <si>
    <t>中　　　濃</t>
  </si>
  <si>
    <t>奥 美 濃</t>
  </si>
  <si>
    <t>可      茂</t>
  </si>
  <si>
    <t>美濃焼産業</t>
  </si>
  <si>
    <t>中津川・恵那</t>
  </si>
  <si>
    <t>（武儀）</t>
  </si>
  <si>
    <t>（郡上）</t>
  </si>
  <si>
    <t>（土岐）</t>
  </si>
  <si>
    <t>（恵那）</t>
  </si>
  <si>
    <t>（加茂）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</si>
</sst>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#\ ###"/>
    <numFmt numFmtId="179" formatCode="0.0_);\(0.0\)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3" xfId="0" applyFont="1" applyFill="1" applyBorder="1" applyAlignment="1">
      <alignment/>
    </xf>
    <xf numFmtId="0" fontId="5" fillId="0" borderId="0" xfId="0" applyFont="1" applyFill="1" applyAlignment="1">
      <alignment/>
    </xf>
    <xf numFmtId="176" fontId="5" fillId="0" borderId="3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176" fontId="6" fillId="0" borderId="3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2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6" fillId="0" borderId="0" xfId="0" applyFont="1" applyFill="1" applyAlignment="1">
      <alignment horizontal="distributed"/>
    </xf>
    <xf numFmtId="0" fontId="3" fillId="0" borderId="0" xfId="0" applyFont="1" applyFill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 topLeftCell="A1">
      <selection activeCell="K10" sqref="K10"/>
    </sheetView>
  </sheetViews>
  <sheetFormatPr defaultColWidth="9.00390625" defaultRowHeight="13.5"/>
  <cols>
    <col min="1" max="1" width="1.12109375" style="1" customWidth="1"/>
    <col min="2" max="2" width="3.125" style="1" customWidth="1"/>
    <col min="3" max="3" width="7.50390625" style="1" customWidth="1"/>
    <col min="4" max="4" width="8.625" style="1" customWidth="1"/>
    <col min="5" max="5" width="0.74609375" style="1" customWidth="1"/>
    <col min="6" max="6" width="8.375" style="1" customWidth="1"/>
    <col min="7" max="13" width="7.625" style="1" customWidth="1"/>
    <col min="14" max="16384" width="9.00390625" style="1" customWidth="1"/>
  </cols>
  <sheetData>
    <row r="1" spans="1:13" ht="17.25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2" customFormat="1" ht="14.25" customHeight="1"/>
    <row r="3" spans="1:13" s="2" customFormat="1" ht="14.25" customHeight="1" thickBot="1">
      <c r="A3" s="3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6" t="s">
        <v>22</v>
      </c>
    </row>
    <row r="4" spans="1:13" s="2" customFormat="1" ht="36" customHeight="1" thickTop="1">
      <c r="A4" s="27" t="s">
        <v>0</v>
      </c>
      <c r="B4" s="28"/>
      <c r="C4" s="28"/>
      <c r="D4" s="28"/>
      <c r="E4" s="29"/>
      <c r="F4" s="7" t="s">
        <v>1</v>
      </c>
      <c r="G4" s="7" t="s">
        <v>2</v>
      </c>
      <c r="H4" s="7" t="s">
        <v>3</v>
      </c>
      <c r="I4" s="7" t="s">
        <v>4</v>
      </c>
      <c r="J4" s="7" t="s">
        <v>5</v>
      </c>
      <c r="K4" s="7" t="s">
        <v>6</v>
      </c>
      <c r="L4" s="8" t="s">
        <v>7</v>
      </c>
      <c r="M4" s="8" t="s">
        <v>8</v>
      </c>
    </row>
    <row r="5" spans="1:13" s="2" customFormat="1" ht="6" customHeight="1">
      <c r="A5" s="9"/>
      <c r="B5" s="9"/>
      <c r="C5" s="9"/>
      <c r="D5" s="9"/>
      <c r="E5" s="9"/>
      <c r="F5" s="10"/>
      <c r="G5" s="9"/>
      <c r="H5" s="9"/>
      <c r="I5" s="9"/>
      <c r="J5" s="9"/>
      <c r="K5" s="9"/>
      <c r="L5" s="9"/>
      <c r="M5" s="9"/>
    </row>
    <row r="6" spans="1:13" s="15" customFormat="1" ht="19.5" customHeight="1">
      <c r="A6" s="11"/>
      <c r="B6" s="25" t="s">
        <v>10</v>
      </c>
      <c r="C6" s="25"/>
      <c r="D6" s="30"/>
      <c r="E6" s="11"/>
      <c r="F6" s="12">
        <f>SUM(F8,F12,F15:F20)</f>
        <v>46190</v>
      </c>
      <c r="G6" s="13">
        <f aca="true" t="shared" si="0" ref="G6:M6">SUM(G8,G12,G15:G20)</f>
        <v>3014</v>
      </c>
      <c r="H6" s="14">
        <f t="shared" si="0"/>
        <v>7419</v>
      </c>
      <c r="I6" s="14">
        <f t="shared" si="0"/>
        <v>9177</v>
      </c>
      <c r="J6" s="14">
        <f t="shared" si="0"/>
        <v>8534</v>
      </c>
      <c r="K6" s="14">
        <f t="shared" si="0"/>
        <v>7331</v>
      </c>
      <c r="L6" s="14">
        <f t="shared" si="0"/>
        <v>5525</v>
      </c>
      <c r="M6" s="14">
        <f t="shared" si="0"/>
        <v>5190</v>
      </c>
    </row>
    <row r="7" spans="1:13" s="2" customFormat="1" ht="19.5" customHeight="1">
      <c r="A7" s="9"/>
      <c r="B7" s="16"/>
      <c r="C7" s="17"/>
      <c r="D7" s="17"/>
      <c r="E7" s="9"/>
      <c r="F7" s="18">
        <f aca="true" t="shared" si="1" ref="F7:F22">SUM(G7:M7)</f>
        <v>0</v>
      </c>
      <c r="G7" s="19">
        <f aca="true" t="shared" si="2" ref="G7:M7">SUM(H7:N7)</f>
        <v>0</v>
      </c>
      <c r="H7" s="19">
        <f t="shared" si="2"/>
        <v>0</v>
      </c>
      <c r="I7" s="19">
        <f t="shared" si="2"/>
        <v>0</v>
      </c>
      <c r="J7" s="19">
        <f t="shared" si="2"/>
        <v>0</v>
      </c>
      <c r="K7" s="19">
        <f t="shared" si="2"/>
        <v>0</v>
      </c>
      <c r="L7" s="19">
        <f t="shared" si="2"/>
        <v>0</v>
      </c>
      <c r="M7" s="19">
        <f t="shared" si="2"/>
        <v>0</v>
      </c>
    </row>
    <row r="8" spans="1:13" s="15" customFormat="1" ht="19.5" customHeight="1">
      <c r="A8" s="11"/>
      <c r="B8" s="25" t="s">
        <v>11</v>
      </c>
      <c r="C8" s="25"/>
      <c r="D8" s="30"/>
      <c r="E8" s="11"/>
      <c r="F8" s="12">
        <f>SUM(F9:F11)</f>
        <v>14137</v>
      </c>
      <c r="G8" s="14">
        <f aca="true" t="shared" si="3" ref="G8:M8">SUM(G9:G11)</f>
        <v>1059</v>
      </c>
      <c r="H8" s="14">
        <f t="shared" si="3"/>
        <v>2939</v>
      </c>
      <c r="I8" s="14">
        <f t="shared" si="3"/>
        <v>2244</v>
      </c>
      <c r="J8" s="14">
        <f t="shared" si="3"/>
        <v>2167</v>
      </c>
      <c r="K8" s="14">
        <f t="shared" si="3"/>
        <v>2625</v>
      </c>
      <c r="L8" s="14">
        <f t="shared" si="3"/>
        <v>1445</v>
      </c>
      <c r="M8" s="14">
        <f t="shared" si="3"/>
        <v>1658</v>
      </c>
    </row>
    <row r="9" spans="1:13" s="2" customFormat="1" ht="19.5" customHeight="1">
      <c r="A9" s="9"/>
      <c r="B9" s="16"/>
      <c r="C9" s="31" t="s">
        <v>12</v>
      </c>
      <c r="D9" s="32"/>
      <c r="E9" s="9"/>
      <c r="F9" s="18">
        <f t="shared" si="1"/>
        <v>13551</v>
      </c>
      <c r="G9" s="19">
        <v>1044</v>
      </c>
      <c r="H9" s="19">
        <v>2877</v>
      </c>
      <c r="I9" s="19">
        <v>2186</v>
      </c>
      <c r="J9" s="19">
        <v>2083</v>
      </c>
      <c r="K9" s="19">
        <v>2512</v>
      </c>
      <c r="L9" s="19">
        <v>1288</v>
      </c>
      <c r="M9" s="19">
        <v>1561</v>
      </c>
    </row>
    <row r="10" spans="1:13" s="2" customFormat="1" ht="19.5" customHeight="1">
      <c r="A10" s="9"/>
      <c r="B10" s="16"/>
      <c r="C10" s="31" t="s">
        <v>13</v>
      </c>
      <c r="D10" s="32"/>
      <c r="E10" s="9"/>
      <c r="F10" s="18">
        <f t="shared" si="1"/>
        <v>483</v>
      </c>
      <c r="G10" s="19">
        <v>8</v>
      </c>
      <c r="H10" s="19">
        <v>29</v>
      </c>
      <c r="I10" s="19">
        <v>33</v>
      </c>
      <c r="J10" s="19">
        <v>66</v>
      </c>
      <c r="K10" s="19">
        <v>103</v>
      </c>
      <c r="L10" s="19">
        <v>151</v>
      </c>
      <c r="M10" s="19">
        <v>93</v>
      </c>
    </row>
    <row r="11" spans="1:13" s="2" customFormat="1" ht="19.5" customHeight="1">
      <c r="A11" s="9"/>
      <c r="B11" s="16"/>
      <c r="C11" s="31" t="s">
        <v>14</v>
      </c>
      <c r="D11" s="32"/>
      <c r="E11" s="9"/>
      <c r="F11" s="18">
        <f t="shared" si="1"/>
        <v>103</v>
      </c>
      <c r="G11" s="20">
        <v>7</v>
      </c>
      <c r="H11" s="20">
        <v>33</v>
      </c>
      <c r="I11" s="20">
        <v>25</v>
      </c>
      <c r="J11" s="20">
        <v>18</v>
      </c>
      <c r="K11" s="20">
        <v>10</v>
      </c>
      <c r="L11" s="20">
        <v>6</v>
      </c>
      <c r="M11" s="20">
        <v>4</v>
      </c>
    </row>
    <row r="12" spans="1:13" s="15" customFormat="1" ht="19.5" customHeight="1">
      <c r="A12" s="11"/>
      <c r="B12" s="25" t="s">
        <v>15</v>
      </c>
      <c r="C12" s="25"/>
      <c r="D12" s="30"/>
      <c r="E12" s="11"/>
      <c r="F12" s="12">
        <f>SUM(F13:F14)</f>
        <v>10149</v>
      </c>
      <c r="G12" s="14">
        <f aca="true" t="shared" si="4" ref="G12:M12">SUM(G13:G14)</f>
        <v>682</v>
      </c>
      <c r="H12" s="14">
        <f t="shared" si="4"/>
        <v>1139</v>
      </c>
      <c r="I12" s="14">
        <f t="shared" si="4"/>
        <v>1679</v>
      </c>
      <c r="J12" s="14">
        <f t="shared" si="4"/>
        <v>2218</v>
      </c>
      <c r="K12" s="14">
        <f t="shared" si="4"/>
        <v>1604</v>
      </c>
      <c r="L12" s="14">
        <f t="shared" si="4"/>
        <v>1500</v>
      </c>
      <c r="M12" s="14">
        <f t="shared" si="4"/>
        <v>1327</v>
      </c>
    </row>
    <row r="13" spans="1:13" s="2" customFormat="1" ht="19.5" customHeight="1">
      <c r="A13" s="9"/>
      <c r="B13" s="16"/>
      <c r="C13" s="31" t="s">
        <v>16</v>
      </c>
      <c r="D13" s="32"/>
      <c r="E13" s="9"/>
      <c r="F13" s="18">
        <f t="shared" si="1"/>
        <v>8100</v>
      </c>
      <c r="G13" s="20">
        <v>544</v>
      </c>
      <c r="H13" s="20">
        <v>787</v>
      </c>
      <c r="I13" s="20">
        <v>1320</v>
      </c>
      <c r="J13" s="20">
        <v>1884</v>
      </c>
      <c r="K13" s="20">
        <v>1241</v>
      </c>
      <c r="L13" s="20">
        <v>1232</v>
      </c>
      <c r="M13" s="20">
        <v>1092</v>
      </c>
    </row>
    <row r="14" spans="1:13" s="2" customFormat="1" ht="19.5" customHeight="1">
      <c r="A14" s="9"/>
      <c r="B14" s="16"/>
      <c r="C14" s="31" t="s">
        <v>17</v>
      </c>
      <c r="D14" s="32"/>
      <c r="E14" s="9"/>
      <c r="F14" s="18">
        <f t="shared" si="1"/>
        <v>2049</v>
      </c>
      <c r="G14" s="20">
        <v>138</v>
      </c>
      <c r="H14" s="20">
        <v>352</v>
      </c>
      <c r="I14" s="20">
        <v>359</v>
      </c>
      <c r="J14" s="20">
        <v>334</v>
      </c>
      <c r="K14" s="20">
        <v>363</v>
      </c>
      <c r="L14" s="20">
        <v>268</v>
      </c>
      <c r="M14" s="20">
        <v>235</v>
      </c>
    </row>
    <row r="15" spans="1:13" s="15" customFormat="1" ht="19.5" customHeight="1">
      <c r="A15" s="11"/>
      <c r="B15" s="25" t="s">
        <v>23</v>
      </c>
      <c r="C15" s="25"/>
      <c r="D15" s="17" t="s">
        <v>28</v>
      </c>
      <c r="E15" s="11"/>
      <c r="F15" s="12">
        <f t="shared" si="1"/>
        <v>2637</v>
      </c>
      <c r="G15" s="14">
        <v>244</v>
      </c>
      <c r="H15" s="14">
        <v>491</v>
      </c>
      <c r="I15" s="14">
        <v>457</v>
      </c>
      <c r="J15" s="14">
        <v>454</v>
      </c>
      <c r="K15" s="14">
        <v>380</v>
      </c>
      <c r="L15" s="14">
        <v>282</v>
      </c>
      <c r="M15" s="14">
        <v>329</v>
      </c>
    </row>
    <row r="16" spans="1:13" s="15" customFormat="1" ht="19.5" customHeight="1">
      <c r="A16" s="11"/>
      <c r="B16" s="25" t="s">
        <v>24</v>
      </c>
      <c r="C16" s="25"/>
      <c r="D16" s="17" t="s">
        <v>29</v>
      </c>
      <c r="E16" s="11"/>
      <c r="F16" s="12">
        <f t="shared" si="1"/>
        <v>2621</v>
      </c>
      <c r="G16" s="14">
        <v>116</v>
      </c>
      <c r="H16" s="14">
        <v>378</v>
      </c>
      <c r="I16" s="14">
        <v>840</v>
      </c>
      <c r="J16" s="14">
        <v>639</v>
      </c>
      <c r="K16" s="14">
        <v>307</v>
      </c>
      <c r="L16" s="14">
        <v>230</v>
      </c>
      <c r="M16" s="14">
        <v>111</v>
      </c>
    </row>
    <row r="17" spans="1:13" s="15" customFormat="1" ht="19.5" customHeight="1">
      <c r="A17" s="11"/>
      <c r="B17" s="25" t="s">
        <v>25</v>
      </c>
      <c r="C17" s="25"/>
      <c r="D17" s="17" t="s">
        <v>32</v>
      </c>
      <c r="E17" s="11"/>
      <c r="F17" s="12">
        <f t="shared" si="1"/>
        <v>1253</v>
      </c>
      <c r="G17" s="14">
        <v>65</v>
      </c>
      <c r="H17" s="14">
        <v>166</v>
      </c>
      <c r="I17" s="14">
        <v>208</v>
      </c>
      <c r="J17" s="14">
        <v>237</v>
      </c>
      <c r="K17" s="14">
        <v>238</v>
      </c>
      <c r="L17" s="14">
        <v>195</v>
      </c>
      <c r="M17" s="14">
        <v>144</v>
      </c>
    </row>
    <row r="18" spans="1:13" s="15" customFormat="1" ht="19.5" customHeight="1">
      <c r="A18" s="11"/>
      <c r="B18" s="25" t="s">
        <v>26</v>
      </c>
      <c r="C18" s="25"/>
      <c r="D18" s="17" t="s">
        <v>30</v>
      </c>
      <c r="E18" s="11"/>
      <c r="F18" s="12">
        <f t="shared" si="1"/>
        <v>2041</v>
      </c>
      <c r="G18" s="14">
        <v>159</v>
      </c>
      <c r="H18" s="14">
        <v>404</v>
      </c>
      <c r="I18" s="14">
        <v>380</v>
      </c>
      <c r="J18" s="14">
        <v>349</v>
      </c>
      <c r="K18" s="14">
        <v>304</v>
      </c>
      <c r="L18" s="14">
        <v>224</v>
      </c>
      <c r="M18" s="14">
        <v>221</v>
      </c>
    </row>
    <row r="19" spans="1:13" s="15" customFormat="1" ht="19.5" customHeight="1">
      <c r="A19" s="11"/>
      <c r="B19" s="25" t="s">
        <v>27</v>
      </c>
      <c r="C19" s="25"/>
      <c r="D19" s="17" t="s">
        <v>31</v>
      </c>
      <c r="E19" s="11"/>
      <c r="F19" s="12">
        <f t="shared" si="1"/>
        <v>4029</v>
      </c>
      <c r="G19" s="14">
        <v>186</v>
      </c>
      <c r="H19" s="14">
        <v>567</v>
      </c>
      <c r="I19" s="14">
        <v>755</v>
      </c>
      <c r="J19" s="14">
        <v>761</v>
      </c>
      <c r="K19" s="14">
        <v>667</v>
      </c>
      <c r="L19" s="14">
        <v>639</v>
      </c>
      <c r="M19" s="14">
        <v>454</v>
      </c>
    </row>
    <row r="20" spans="1:13" s="15" customFormat="1" ht="19.5" customHeight="1">
      <c r="A20" s="11"/>
      <c r="B20" s="25" t="s">
        <v>18</v>
      </c>
      <c r="C20" s="25"/>
      <c r="D20" s="30"/>
      <c r="E20" s="11"/>
      <c r="F20" s="12">
        <f>SUM(F21:F22)</f>
        <v>9323</v>
      </c>
      <c r="G20" s="14">
        <f aca="true" t="shared" si="5" ref="G20:M20">SUM(G21:G22)</f>
        <v>503</v>
      </c>
      <c r="H20" s="14">
        <f t="shared" si="5"/>
        <v>1335</v>
      </c>
      <c r="I20" s="14">
        <f t="shared" si="5"/>
        <v>2614</v>
      </c>
      <c r="J20" s="14">
        <f t="shared" si="5"/>
        <v>1709</v>
      </c>
      <c r="K20" s="14">
        <f t="shared" si="5"/>
        <v>1206</v>
      </c>
      <c r="L20" s="14">
        <f t="shared" si="5"/>
        <v>1010</v>
      </c>
      <c r="M20" s="14">
        <f t="shared" si="5"/>
        <v>946</v>
      </c>
    </row>
    <row r="21" spans="1:13" s="2" customFormat="1" ht="19.5" customHeight="1">
      <c r="A21" s="9"/>
      <c r="B21" s="16"/>
      <c r="C21" s="31" t="s">
        <v>19</v>
      </c>
      <c r="D21" s="32"/>
      <c r="E21" s="9"/>
      <c r="F21" s="18">
        <f t="shared" si="1"/>
        <v>2022</v>
      </c>
      <c r="G21" s="20">
        <v>42</v>
      </c>
      <c r="H21" s="20">
        <v>75</v>
      </c>
      <c r="I21" s="20">
        <v>358</v>
      </c>
      <c r="J21" s="20">
        <v>375</v>
      </c>
      <c r="K21" s="20">
        <v>319</v>
      </c>
      <c r="L21" s="20">
        <v>404</v>
      </c>
      <c r="M21" s="20">
        <v>449</v>
      </c>
    </row>
    <row r="22" spans="1:13" s="2" customFormat="1" ht="19.5" customHeight="1">
      <c r="A22" s="21"/>
      <c r="B22" s="22"/>
      <c r="C22" s="31" t="s">
        <v>18</v>
      </c>
      <c r="D22" s="32"/>
      <c r="E22" s="21"/>
      <c r="F22" s="18">
        <f t="shared" si="1"/>
        <v>7301</v>
      </c>
      <c r="G22" s="20">
        <v>461</v>
      </c>
      <c r="H22" s="20">
        <v>1260</v>
      </c>
      <c r="I22" s="20">
        <v>2256</v>
      </c>
      <c r="J22" s="20">
        <v>1334</v>
      </c>
      <c r="K22" s="20">
        <v>887</v>
      </c>
      <c r="L22" s="20">
        <v>606</v>
      </c>
      <c r="M22" s="20">
        <v>497</v>
      </c>
    </row>
    <row r="23" spans="1:13" s="2" customFormat="1" ht="6" customHeight="1" thickBot="1">
      <c r="A23" s="23"/>
      <c r="B23" s="23"/>
      <c r="C23" s="23"/>
      <c r="D23" s="23"/>
      <c r="E23" s="23"/>
      <c r="F23" s="24"/>
      <c r="G23" s="23"/>
      <c r="H23" s="23"/>
      <c r="I23" s="23"/>
      <c r="J23" s="23"/>
      <c r="K23" s="23"/>
      <c r="L23" s="23"/>
      <c r="M23" s="23"/>
    </row>
    <row r="24" spans="1:13" s="2" customFormat="1" ht="15.75" customHeight="1">
      <c r="A24" s="9" t="s">
        <v>21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="2" customFormat="1" ht="11.25"/>
    <row r="26" s="2" customFormat="1" ht="11.25"/>
    <row r="27" s="2" customFormat="1" ht="11.25"/>
    <row r="28" s="2" customFormat="1" ht="11.25"/>
    <row r="29" s="2" customFormat="1" ht="11.25"/>
    <row r="30" s="2" customFormat="1" ht="11.25"/>
    <row r="31" s="2" customFormat="1" ht="11.25"/>
    <row r="32" s="2" customFormat="1" ht="11.25"/>
    <row r="33" s="2" customFormat="1" ht="11.25"/>
    <row r="34" s="2" customFormat="1" ht="11.25"/>
  </sheetData>
  <mergeCells count="18">
    <mergeCell ref="C21:D21"/>
    <mergeCell ref="C22:D22"/>
    <mergeCell ref="C10:D10"/>
    <mergeCell ref="C11:D11"/>
    <mergeCell ref="C13:D13"/>
    <mergeCell ref="C14:D14"/>
    <mergeCell ref="B15:C15"/>
    <mergeCell ref="B16:C16"/>
    <mergeCell ref="B17:C17"/>
    <mergeCell ref="B18:C18"/>
    <mergeCell ref="B20:D20"/>
    <mergeCell ref="A1:M1"/>
    <mergeCell ref="B19:C19"/>
    <mergeCell ref="A4:E4"/>
    <mergeCell ref="B8:D8"/>
    <mergeCell ref="B6:D6"/>
    <mergeCell ref="B12:D12"/>
    <mergeCell ref="C9:D9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colBreaks count="1" manualBreakCount="1">
    <brk id="13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2010-03-10T07:32:31Z</cp:lastPrinted>
  <dcterms:created xsi:type="dcterms:W3CDTF">2001-04-24T02:41:33Z</dcterms:created>
  <dcterms:modified xsi:type="dcterms:W3CDTF">2010-03-10T07:32:34Z</dcterms:modified>
  <cp:category/>
  <cp:version/>
  <cp:contentType/>
  <cp:contentStatus/>
</cp:coreProperties>
</file>