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2" sheetId="1" r:id="rId1"/>
  </sheets>
  <definedNames>
    <definedName name="_xlnm.Print_Area" localSheetId="0">'442'!$A$1:$L$48</definedName>
  </definedNames>
  <calcPr fullCalcOnLoad="1"/>
</workbook>
</file>

<file path=xl/sharedStrings.xml><?xml version="1.0" encoding="utf-8"?>
<sst xmlns="http://schemas.openxmlformats.org/spreadsheetml/2006/main" count="92" uniqueCount="53">
  <si>
    <t>区分</t>
  </si>
  <si>
    <t>人身事故</t>
  </si>
  <si>
    <t>死亡者</t>
  </si>
  <si>
    <t>負傷者</t>
  </si>
  <si>
    <t>件数</t>
  </si>
  <si>
    <t>構成比</t>
  </si>
  <si>
    <t>人数</t>
  </si>
  <si>
    <t>件</t>
  </si>
  <si>
    <t>％</t>
  </si>
  <si>
    <t>人</t>
  </si>
  <si>
    <t>総計</t>
  </si>
  <si>
    <t>計</t>
  </si>
  <si>
    <t>車両等による交通事故の発生件数</t>
  </si>
  <si>
    <t>信号無視</t>
  </si>
  <si>
    <t>通行禁止違反</t>
  </si>
  <si>
    <t>右側通行</t>
  </si>
  <si>
    <t>通行区分等違反</t>
  </si>
  <si>
    <t>車両通行帯違反</t>
  </si>
  <si>
    <t>最高速度違反</t>
  </si>
  <si>
    <t>後退不適当</t>
  </si>
  <si>
    <t>横断・転回等不適当</t>
  </si>
  <si>
    <t>車間距離不保持</t>
  </si>
  <si>
    <t>追越し方法違反</t>
  </si>
  <si>
    <t>追越し禁止違反</t>
  </si>
  <si>
    <t>踏切通行違反</t>
  </si>
  <si>
    <t>右折違反</t>
  </si>
  <si>
    <t>左折違反</t>
  </si>
  <si>
    <t>優先通行妨害等</t>
  </si>
  <si>
    <t>交差点の安全進行違反</t>
  </si>
  <si>
    <t>横断歩行者妨害等</t>
  </si>
  <si>
    <t>歩行者の通行妨害等</t>
  </si>
  <si>
    <t>横断自転車妨害等</t>
  </si>
  <si>
    <t>交差点の徐行違反</t>
  </si>
  <si>
    <t>指定場所一時不停止等</t>
  </si>
  <si>
    <t>燈火違反</t>
  </si>
  <si>
    <t>合図不履行等</t>
  </si>
  <si>
    <t>乗車不適当</t>
  </si>
  <si>
    <t>積載不適当</t>
  </si>
  <si>
    <t>整備不良車両運転</t>
  </si>
  <si>
    <t>酒酔い</t>
  </si>
  <si>
    <t>過労等</t>
  </si>
  <si>
    <t>安全運転義務違反</t>
  </si>
  <si>
    <t>ハンドル等の操作不確実</t>
  </si>
  <si>
    <t>わき見</t>
  </si>
  <si>
    <t>安全速度不保持</t>
  </si>
  <si>
    <t>その他</t>
  </si>
  <si>
    <t>その他（不明）</t>
  </si>
  <si>
    <t>歩行者による発生件数</t>
  </si>
  <si>
    <t>-</t>
  </si>
  <si>
    <t>　資料：県警察本部「ぎふ交通情勢」</t>
  </si>
  <si>
    <t>交差点以外徐行違反</t>
  </si>
  <si>
    <t>250．原因別交通事故発生状況</t>
  </si>
  <si>
    <t>昭和63年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</si>
</sst>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8" xfId="0" applyNumberFormat="1" applyFont="1" applyFill="1" applyBorder="1" applyAlignment="1">
      <alignment horizontal="right"/>
    </xf>
    <xf numFmtId="185" fontId="2" fillId="0" borderId="0" xfId="0" applyNumberFormat="1" applyFont="1" applyFill="1" applyAlignment="1">
      <alignment horizontal="right"/>
    </xf>
    <xf numFmtId="18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177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distributed" textRotation="255"/>
    </xf>
    <xf numFmtId="177" fontId="2" fillId="0" borderId="0" xfId="0" applyNumberFormat="1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8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9</xdr:row>
      <xdr:rowOff>133350</xdr:rowOff>
    </xdr:from>
    <xdr:to>
      <xdr:col>2</xdr:col>
      <xdr:colOff>114300</xdr:colOff>
      <xdr:row>44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361950" y="1876425"/>
          <a:ext cx="28575" cy="7334250"/>
        </a:xfrm>
        <a:prstGeom prst="leftBracket">
          <a:avLst>
            <a:gd name="adj" fmla="val -491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25" zoomScaleNormal="125" workbookViewId="0" topLeftCell="A1">
      <selection activeCell="G10" sqref="G10"/>
    </sheetView>
  </sheetViews>
  <sheetFormatPr defaultColWidth="9.00390625" defaultRowHeight="13.5"/>
  <cols>
    <col min="1" max="1" width="1.00390625" style="2" customWidth="1"/>
    <col min="2" max="2" width="2.625" style="2" customWidth="1"/>
    <col min="3" max="3" width="2.125" style="2" customWidth="1"/>
    <col min="4" max="4" width="3.125" style="2" customWidth="1"/>
    <col min="5" max="5" width="16.875" style="2" customWidth="1"/>
    <col min="6" max="6" width="1.00390625" style="2" customWidth="1"/>
    <col min="7" max="12" width="10.125" style="2" customWidth="1"/>
    <col min="13" max="16384" width="9.00390625" style="2" customWidth="1"/>
  </cols>
  <sheetData>
    <row r="1" spans="1:12" ht="17.2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1:12" ht="14.25" thickBot="1">
      <c r="K3" s="3"/>
      <c r="L3" s="4" t="s">
        <v>52</v>
      </c>
    </row>
    <row r="4" spans="1:12" ht="17.25" customHeight="1" thickTop="1">
      <c r="A4" s="5" t="s">
        <v>0</v>
      </c>
      <c r="B4" s="5"/>
      <c r="C4" s="5"/>
      <c r="D4" s="5"/>
      <c r="E4" s="5"/>
      <c r="F4" s="5"/>
      <c r="G4" s="6" t="s">
        <v>1</v>
      </c>
      <c r="H4" s="7"/>
      <c r="I4" s="6" t="s">
        <v>2</v>
      </c>
      <c r="J4" s="7"/>
      <c r="K4" s="6" t="s">
        <v>3</v>
      </c>
      <c r="L4" s="7"/>
    </row>
    <row r="5" spans="1:12" ht="17.25" customHeight="1">
      <c r="A5" s="8"/>
      <c r="B5" s="8"/>
      <c r="C5" s="8"/>
      <c r="D5" s="8"/>
      <c r="E5" s="8"/>
      <c r="F5" s="8"/>
      <c r="G5" s="9" t="s">
        <v>4</v>
      </c>
      <c r="H5" s="9" t="s">
        <v>5</v>
      </c>
      <c r="I5" s="9" t="s">
        <v>6</v>
      </c>
      <c r="J5" s="9" t="s">
        <v>5</v>
      </c>
      <c r="K5" s="9" t="s">
        <v>6</v>
      </c>
      <c r="L5" s="9" t="s">
        <v>5</v>
      </c>
    </row>
    <row r="6" spans="1:12" ht="9" customHeight="1">
      <c r="A6" s="10"/>
      <c r="B6" s="10"/>
      <c r="C6" s="10"/>
      <c r="D6" s="10"/>
      <c r="E6" s="10"/>
      <c r="F6" s="10"/>
      <c r="G6" s="11"/>
      <c r="H6" s="12"/>
      <c r="I6" s="12"/>
      <c r="J6" s="12"/>
      <c r="K6" s="12"/>
      <c r="L6" s="12"/>
    </row>
    <row r="7" spans="7:12" ht="15.75" customHeight="1">
      <c r="G7" s="13" t="s">
        <v>7</v>
      </c>
      <c r="H7" s="14" t="s">
        <v>8</v>
      </c>
      <c r="I7" s="14" t="s">
        <v>9</v>
      </c>
      <c r="J7" s="14" t="s">
        <v>8</v>
      </c>
      <c r="K7" s="14" t="s">
        <v>9</v>
      </c>
      <c r="L7" s="14" t="s">
        <v>8</v>
      </c>
    </row>
    <row r="8" spans="2:12" s="31" customFormat="1" ht="16.5" customHeight="1">
      <c r="B8" s="32" t="s">
        <v>10</v>
      </c>
      <c r="C8" s="32"/>
      <c r="D8" s="32"/>
      <c r="E8" s="32"/>
      <c r="G8" s="33">
        <f>SUM(G10,G46)</f>
        <v>9002</v>
      </c>
      <c r="H8" s="34">
        <f>SUM(H10,H46)</f>
        <v>100.00000000000001</v>
      </c>
      <c r="I8" s="35">
        <f>SUM(I10,I46)</f>
        <v>214</v>
      </c>
      <c r="J8" s="34">
        <f>SUM(J10,J46)</f>
        <v>99.99999999999999</v>
      </c>
      <c r="K8" s="36">
        <f>SUM(K10,K46)</f>
        <v>12073</v>
      </c>
      <c r="L8" s="34">
        <f>SUM(L10,L46)</f>
        <v>100</v>
      </c>
    </row>
    <row r="9" spans="2:12" s="15" customFormat="1" ht="16.5" customHeight="1">
      <c r="B9" s="16"/>
      <c r="C9" s="16"/>
      <c r="D9" s="16"/>
      <c r="E9" s="16"/>
      <c r="G9" s="17"/>
      <c r="H9" s="18"/>
      <c r="I9" s="19"/>
      <c r="J9" s="18"/>
      <c r="K9" s="20"/>
      <c r="L9" s="18"/>
    </row>
    <row r="10" spans="2:12" s="15" customFormat="1" ht="16.5" customHeight="1">
      <c r="B10" s="16"/>
      <c r="C10" s="21"/>
      <c r="D10" s="22" t="s">
        <v>11</v>
      </c>
      <c r="E10" s="22"/>
      <c r="G10" s="17">
        <f>SUM(G11:G40,G45)</f>
        <v>8846</v>
      </c>
      <c r="H10" s="23">
        <f>SUM(H11:H40,H45)</f>
        <v>98.30000000000001</v>
      </c>
      <c r="I10" s="24">
        <f>SUM(I11:I40,I45)</f>
        <v>208</v>
      </c>
      <c r="J10" s="23">
        <f>SUM(J11:J40,J45)</f>
        <v>97.19999999999999</v>
      </c>
      <c r="K10" s="24">
        <f>SUM(K11:K40,K45)</f>
        <v>11919</v>
      </c>
      <c r="L10" s="25">
        <v>98.7</v>
      </c>
    </row>
    <row r="11" spans="2:12" s="15" customFormat="1" ht="16.5" customHeight="1">
      <c r="B11" s="26" t="s">
        <v>12</v>
      </c>
      <c r="C11" s="21"/>
      <c r="D11" s="22" t="s">
        <v>13</v>
      </c>
      <c r="E11" s="22"/>
      <c r="G11" s="17">
        <v>434</v>
      </c>
      <c r="H11" s="27">
        <v>4.8</v>
      </c>
      <c r="I11" s="20">
        <v>4</v>
      </c>
      <c r="J11" s="27">
        <v>1.9</v>
      </c>
      <c r="K11" s="20">
        <v>654</v>
      </c>
      <c r="L11" s="25">
        <v>5.4</v>
      </c>
    </row>
    <row r="12" spans="2:12" s="15" customFormat="1" ht="16.5" customHeight="1">
      <c r="B12" s="26"/>
      <c r="C12" s="21"/>
      <c r="D12" s="22" t="s">
        <v>14</v>
      </c>
      <c r="E12" s="22"/>
      <c r="G12" s="17">
        <v>7</v>
      </c>
      <c r="H12" s="27">
        <v>0.1</v>
      </c>
      <c r="I12" s="20" t="s">
        <v>48</v>
      </c>
      <c r="J12" s="27" t="s">
        <v>48</v>
      </c>
      <c r="K12" s="20">
        <v>11</v>
      </c>
      <c r="L12" s="25">
        <v>0.1</v>
      </c>
    </row>
    <row r="13" spans="2:12" s="15" customFormat="1" ht="16.5" customHeight="1">
      <c r="B13" s="26"/>
      <c r="C13" s="21"/>
      <c r="D13" s="22" t="s">
        <v>15</v>
      </c>
      <c r="E13" s="22"/>
      <c r="G13" s="17">
        <v>56</v>
      </c>
      <c r="H13" s="27">
        <v>0.6</v>
      </c>
      <c r="I13" s="20">
        <v>3</v>
      </c>
      <c r="J13" s="27">
        <v>1.4</v>
      </c>
      <c r="K13" s="20">
        <v>82</v>
      </c>
      <c r="L13" s="25">
        <v>0.7</v>
      </c>
    </row>
    <row r="14" spans="2:12" s="15" customFormat="1" ht="16.5" customHeight="1">
      <c r="B14" s="26"/>
      <c r="C14" s="21"/>
      <c r="D14" s="22" t="s">
        <v>16</v>
      </c>
      <c r="E14" s="22"/>
      <c r="G14" s="17">
        <v>3</v>
      </c>
      <c r="H14" s="27">
        <v>0</v>
      </c>
      <c r="I14" s="20" t="s">
        <v>48</v>
      </c>
      <c r="J14" s="27" t="s">
        <v>48</v>
      </c>
      <c r="K14" s="20">
        <v>3</v>
      </c>
      <c r="L14" s="25">
        <v>0</v>
      </c>
    </row>
    <row r="15" spans="2:12" s="15" customFormat="1" ht="16.5" customHeight="1">
      <c r="B15" s="26"/>
      <c r="C15" s="21"/>
      <c r="D15" s="22" t="s">
        <v>17</v>
      </c>
      <c r="E15" s="22"/>
      <c r="G15" s="17" t="s">
        <v>48</v>
      </c>
      <c r="H15" s="27" t="s">
        <v>48</v>
      </c>
      <c r="I15" s="20" t="s">
        <v>48</v>
      </c>
      <c r="J15" s="27" t="s">
        <v>48</v>
      </c>
      <c r="K15" s="20" t="s">
        <v>48</v>
      </c>
      <c r="L15" s="20" t="s">
        <v>48</v>
      </c>
    </row>
    <row r="16" spans="2:12" s="15" customFormat="1" ht="16.5" customHeight="1">
      <c r="B16" s="26"/>
      <c r="C16" s="21"/>
      <c r="D16" s="22" t="s">
        <v>18</v>
      </c>
      <c r="E16" s="22"/>
      <c r="G16" s="17">
        <v>423</v>
      </c>
      <c r="H16" s="27">
        <v>4.7</v>
      </c>
      <c r="I16" s="20">
        <v>64</v>
      </c>
      <c r="J16" s="27">
        <v>29.9</v>
      </c>
      <c r="K16" s="20">
        <v>601</v>
      </c>
      <c r="L16" s="25">
        <v>5</v>
      </c>
    </row>
    <row r="17" spans="2:12" s="15" customFormat="1" ht="16.5" customHeight="1">
      <c r="B17" s="26"/>
      <c r="C17" s="21"/>
      <c r="D17" s="22" t="s">
        <v>19</v>
      </c>
      <c r="E17" s="22"/>
      <c r="G17" s="17">
        <v>138</v>
      </c>
      <c r="H17" s="27">
        <v>1.5</v>
      </c>
      <c r="I17" s="20">
        <v>1</v>
      </c>
      <c r="J17" s="27">
        <v>0.5</v>
      </c>
      <c r="K17" s="20">
        <v>152</v>
      </c>
      <c r="L17" s="25">
        <v>1.3</v>
      </c>
    </row>
    <row r="18" spans="2:12" s="15" customFormat="1" ht="16.5" customHeight="1">
      <c r="B18" s="26"/>
      <c r="C18" s="21"/>
      <c r="D18" s="22" t="s">
        <v>20</v>
      </c>
      <c r="E18" s="22"/>
      <c r="G18" s="17">
        <v>269</v>
      </c>
      <c r="H18" s="27">
        <v>3</v>
      </c>
      <c r="I18" s="20">
        <v>3</v>
      </c>
      <c r="J18" s="27">
        <v>1.4</v>
      </c>
      <c r="K18" s="20">
        <v>312</v>
      </c>
      <c r="L18" s="25">
        <v>2.6</v>
      </c>
    </row>
    <row r="19" spans="2:12" s="15" customFormat="1" ht="16.5" customHeight="1">
      <c r="B19" s="26"/>
      <c r="C19" s="21"/>
      <c r="D19" s="22" t="s">
        <v>21</v>
      </c>
      <c r="E19" s="22"/>
      <c r="G19" s="17">
        <v>38</v>
      </c>
      <c r="H19" s="27">
        <v>0.4</v>
      </c>
      <c r="I19" s="20" t="s">
        <v>48</v>
      </c>
      <c r="J19" s="27" t="s">
        <v>48</v>
      </c>
      <c r="K19" s="20">
        <v>55</v>
      </c>
      <c r="L19" s="25">
        <v>0.5</v>
      </c>
    </row>
    <row r="20" spans="2:12" s="15" customFormat="1" ht="16.5" customHeight="1">
      <c r="B20" s="26"/>
      <c r="C20" s="21"/>
      <c r="D20" s="22" t="s">
        <v>22</v>
      </c>
      <c r="E20" s="22"/>
      <c r="G20" s="17">
        <v>132</v>
      </c>
      <c r="H20" s="27">
        <v>1.5</v>
      </c>
      <c r="I20" s="20">
        <v>8</v>
      </c>
      <c r="J20" s="27">
        <v>3.7</v>
      </c>
      <c r="K20" s="20">
        <v>208</v>
      </c>
      <c r="L20" s="25">
        <v>1.7</v>
      </c>
    </row>
    <row r="21" spans="2:12" s="15" customFormat="1" ht="16.5" customHeight="1">
      <c r="B21" s="26"/>
      <c r="C21" s="21"/>
      <c r="D21" s="22" t="s">
        <v>23</v>
      </c>
      <c r="E21" s="22"/>
      <c r="G21" s="17">
        <v>49</v>
      </c>
      <c r="H21" s="27">
        <v>0.5</v>
      </c>
      <c r="I21" s="20" t="s">
        <v>48</v>
      </c>
      <c r="J21" s="27" t="s">
        <v>48</v>
      </c>
      <c r="K21" s="20">
        <v>65</v>
      </c>
      <c r="L21" s="25">
        <v>0.5</v>
      </c>
    </row>
    <row r="22" spans="2:12" s="15" customFormat="1" ht="16.5" customHeight="1">
      <c r="B22" s="26"/>
      <c r="C22" s="21"/>
      <c r="D22" s="22" t="s">
        <v>24</v>
      </c>
      <c r="E22" s="22"/>
      <c r="G22" s="17">
        <v>6</v>
      </c>
      <c r="H22" s="27">
        <v>0.1</v>
      </c>
      <c r="I22" s="20">
        <v>3</v>
      </c>
      <c r="J22" s="27">
        <v>1.4</v>
      </c>
      <c r="K22" s="20">
        <v>4</v>
      </c>
      <c r="L22" s="25">
        <v>0</v>
      </c>
    </row>
    <row r="23" spans="2:12" s="15" customFormat="1" ht="16.5" customHeight="1">
      <c r="B23" s="26"/>
      <c r="C23" s="21"/>
      <c r="D23" s="22" t="s">
        <v>25</v>
      </c>
      <c r="E23" s="22"/>
      <c r="G23" s="17">
        <v>215</v>
      </c>
      <c r="H23" s="27">
        <v>2.4</v>
      </c>
      <c r="I23" s="20">
        <v>4</v>
      </c>
      <c r="J23" s="27">
        <v>1.9</v>
      </c>
      <c r="K23" s="20">
        <v>276</v>
      </c>
      <c r="L23" s="25">
        <v>2.3</v>
      </c>
    </row>
    <row r="24" spans="2:12" s="15" customFormat="1" ht="16.5" customHeight="1">
      <c r="B24" s="26"/>
      <c r="C24" s="21"/>
      <c r="D24" s="22" t="s">
        <v>26</v>
      </c>
      <c r="E24" s="22"/>
      <c r="G24" s="17">
        <v>167</v>
      </c>
      <c r="H24" s="27">
        <v>1.9</v>
      </c>
      <c r="I24" s="20" t="s">
        <v>48</v>
      </c>
      <c r="J24" s="27" t="s">
        <v>48</v>
      </c>
      <c r="K24" s="20">
        <v>178</v>
      </c>
      <c r="L24" s="25">
        <v>1.5</v>
      </c>
    </row>
    <row r="25" spans="2:12" s="15" customFormat="1" ht="16.5" customHeight="1">
      <c r="B25" s="26"/>
      <c r="C25" s="21"/>
      <c r="D25" s="22" t="s">
        <v>27</v>
      </c>
      <c r="E25" s="22"/>
      <c r="G25" s="17">
        <v>469</v>
      </c>
      <c r="H25" s="27">
        <v>5.2</v>
      </c>
      <c r="I25" s="20">
        <v>11</v>
      </c>
      <c r="J25" s="27">
        <v>5.1</v>
      </c>
      <c r="K25" s="20">
        <v>664</v>
      </c>
      <c r="L25" s="25">
        <v>5.5</v>
      </c>
    </row>
    <row r="26" spans="2:12" s="15" customFormat="1" ht="16.5" customHeight="1">
      <c r="B26" s="26"/>
      <c r="C26" s="21"/>
      <c r="D26" s="22" t="s">
        <v>28</v>
      </c>
      <c r="E26" s="22"/>
      <c r="G26" s="17">
        <v>1238</v>
      </c>
      <c r="H26" s="27">
        <v>13.8</v>
      </c>
      <c r="I26" s="20">
        <v>7</v>
      </c>
      <c r="J26" s="27">
        <v>3.3</v>
      </c>
      <c r="K26" s="20">
        <v>1530</v>
      </c>
      <c r="L26" s="25">
        <v>12.7</v>
      </c>
    </row>
    <row r="27" spans="2:12" s="15" customFormat="1" ht="16.5" customHeight="1">
      <c r="B27" s="26"/>
      <c r="C27" s="21"/>
      <c r="D27" s="22" t="s">
        <v>29</v>
      </c>
      <c r="E27" s="22"/>
      <c r="G27" s="17">
        <v>144</v>
      </c>
      <c r="H27" s="27">
        <v>1.6</v>
      </c>
      <c r="I27" s="20">
        <v>2</v>
      </c>
      <c r="J27" s="27">
        <v>0.9</v>
      </c>
      <c r="K27" s="20">
        <v>148</v>
      </c>
      <c r="L27" s="25">
        <v>1.2</v>
      </c>
    </row>
    <row r="28" spans="2:12" s="15" customFormat="1" ht="16.5" customHeight="1">
      <c r="B28" s="26"/>
      <c r="C28" s="21"/>
      <c r="D28" s="22" t="s">
        <v>30</v>
      </c>
      <c r="E28" s="22"/>
      <c r="G28" s="17">
        <v>70</v>
      </c>
      <c r="H28" s="27">
        <v>0.8</v>
      </c>
      <c r="I28" s="20" t="s">
        <v>48</v>
      </c>
      <c r="J28" s="27" t="s">
        <v>48</v>
      </c>
      <c r="K28" s="20">
        <v>74</v>
      </c>
      <c r="L28" s="25">
        <v>6</v>
      </c>
    </row>
    <row r="29" spans="2:12" s="15" customFormat="1" ht="16.5" customHeight="1">
      <c r="B29" s="26"/>
      <c r="C29" s="21"/>
      <c r="D29" s="22" t="s">
        <v>31</v>
      </c>
      <c r="E29" s="22"/>
      <c r="G29" s="17">
        <v>20</v>
      </c>
      <c r="H29" s="27">
        <v>0.2</v>
      </c>
      <c r="I29" s="20">
        <v>1</v>
      </c>
      <c r="J29" s="27">
        <v>0.5</v>
      </c>
      <c r="K29" s="20">
        <v>19</v>
      </c>
      <c r="L29" s="25">
        <v>0.2</v>
      </c>
    </row>
    <row r="30" spans="2:12" s="15" customFormat="1" ht="16.5" customHeight="1">
      <c r="B30" s="26"/>
      <c r="C30" s="21"/>
      <c r="D30" s="22" t="s">
        <v>32</v>
      </c>
      <c r="E30" s="22"/>
      <c r="G30" s="17">
        <v>473</v>
      </c>
      <c r="H30" s="27">
        <v>5.3</v>
      </c>
      <c r="I30" s="20">
        <v>1</v>
      </c>
      <c r="J30" s="27">
        <v>0.5</v>
      </c>
      <c r="K30" s="20">
        <v>598</v>
      </c>
      <c r="L30" s="25">
        <v>5</v>
      </c>
    </row>
    <row r="31" spans="2:12" s="15" customFormat="1" ht="16.5" customHeight="1">
      <c r="B31" s="26"/>
      <c r="C31" s="21"/>
      <c r="D31" s="22" t="s">
        <v>50</v>
      </c>
      <c r="E31" s="22"/>
      <c r="G31" s="17">
        <v>30</v>
      </c>
      <c r="H31" s="27">
        <v>0.3</v>
      </c>
      <c r="I31" s="20" t="s">
        <v>48</v>
      </c>
      <c r="J31" s="27" t="s">
        <v>48</v>
      </c>
      <c r="K31" s="20">
        <v>40</v>
      </c>
      <c r="L31" s="25">
        <v>0.3</v>
      </c>
    </row>
    <row r="32" spans="2:12" s="15" customFormat="1" ht="16.5" customHeight="1">
      <c r="B32" s="26"/>
      <c r="C32" s="21"/>
      <c r="D32" s="22" t="s">
        <v>33</v>
      </c>
      <c r="E32" s="22"/>
      <c r="G32" s="17">
        <v>878</v>
      </c>
      <c r="H32" s="27">
        <v>9.8</v>
      </c>
      <c r="I32" s="20">
        <v>13</v>
      </c>
      <c r="J32" s="27">
        <v>6.1</v>
      </c>
      <c r="K32" s="20">
        <v>1215</v>
      </c>
      <c r="L32" s="25">
        <v>10.1</v>
      </c>
    </row>
    <row r="33" spans="2:12" s="15" customFormat="1" ht="16.5" customHeight="1">
      <c r="B33" s="26"/>
      <c r="C33" s="21"/>
      <c r="D33" s="22" t="s">
        <v>34</v>
      </c>
      <c r="E33" s="22"/>
      <c r="G33" s="17">
        <v>1</v>
      </c>
      <c r="H33" s="27">
        <v>0</v>
      </c>
      <c r="I33" s="20" t="s">
        <v>48</v>
      </c>
      <c r="J33" s="27" t="s">
        <v>48</v>
      </c>
      <c r="K33" s="20">
        <v>1</v>
      </c>
      <c r="L33" s="25">
        <v>0</v>
      </c>
    </row>
    <row r="34" spans="2:12" s="15" customFormat="1" ht="16.5" customHeight="1">
      <c r="B34" s="26"/>
      <c r="C34" s="21"/>
      <c r="D34" s="22" t="s">
        <v>35</v>
      </c>
      <c r="E34" s="22"/>
      <c r="G34" s="17" t="s">
        <v>48</v>
      </c>
      <c r="H34" s="27" t="s">
        <v>48</v>
      </c>
      <c r="I34" s="20" t="s">
        <v>48</v>
      </c>
      <c r="J34" s="27" t="s">
        <v>48</v>
      </c>
      <c r="K34" s="20" t="s">
        <v>48</v>
      </c>
      <c r="L34" s="25" t="s">
        <v>48</v>
      </c>
    </row>
    <row r="35" spans="2:12" s="15" customFormat="1" ht="16.5" customHeight="1">
      <c r="B35" s="26"/>
      <c r="C35" s="21"/>
      <c r="D35" s="22" t="s">
        <v>36</v>
      </c>
      <c r="E35" s="22"/>
      <c r="G35" s="17">
        <v>4</v>
      </c>
      <c r="H35" s="27">
        <v>0</v>
      </c>
      <c r="I35" s="20" t="s">
        <v>48</v>
      </c>
      <c r="J35" s="27" t="s">
        <v>48</v>
      </c>
      <c r="K35" s="20">
        <v>6</v>
      </c>
      <c r="L35" s="25">
        <v>0</v>
      </c>
    </row>
    <row r="36" spans="2:12" s="15" customFormat="1" ht="16.5" customHeight="1">
      <c r="B36" s="26"/>
      <c r="C36" s="21"/>
      <c r="D36" s="22" t="s">
        <v>37</v>
      </c>
      <c r="E36" s="22"/>
      <c r="G36" s="17">
        <v>8</v>
      </c>
      <c r="H36" s="27">
        <v>0.1</v>
      </c>
      <c r="I36" s="20" t="s">
        <v>48</v>
      </c>
      <c r="J36" s="27" t="s">
        <v>48</v>
      </c>
      <c r="K36" s="20">
        <v>8</v>
      </c>
      <c r="L36" s="25">
        <v>0.1</v>
      </c>
    </row>
    <row r="37" spans="2:12" s="15" customFormat="1" ht="16.5" customHeight="1">
      <c r="B37" s="26"/>
      <c r="C37" s="21"/>
      <c r="D37" s="22" t="s">
        <v>38</v>
      </c>
      <c r="E37" s="22"/>
      <c r="G37" s="17">
        <v>7</v>
      </c>
      <c r="H37" s="27">
        <v>0.1</v>
      </c>
      <c r="I37" s="20" t="s">
        <v>48</v>
      </c>
      <c r="J37" s="27" t="s">
        <v>48</v>
      </c>
      <c r="K37" s="20">
        <v>14</v>
      </c>
      <c r="L37" s="25">
        <v>0.1</v>
      </c>
    </row>
    <row r="38" spans="2:12" s="15" customFormat="1" ht="16.5" customHeight="1">
      <c r="B38" s="26"/>
      <c r="C38" s="21"/>
      <c r="D38" s="22" t="s">
        <v>39</v>
      </c>
      <c r="E38" s="22"/>
      <c r="G38" s="17">
        <v>18</v>
      </c>
      <c r="H38" s="27">
        <v>0.2</v>
      </c>
      <c r="I38" s="20">
        <v>2</v>
      </c>
      <c r="J38" s="27">
        <v>0.9</v>
      </c>
      <c r="K38" s="20">
        <v>20</v>
      </c>
      <c r="L38" s="25">
        <v>0.2</v>
      </c>
    </row>
    <row r="39" spans="2:12" s="15" customFormat="1" ht="16.5" customHeight="1">
      <c r="B39" s="26"/>
      <c r="C39" s="21"/>
      <c r="D39" s="22" t="s">
        <v>40</v>
      </c>
      <c r="E39" s="22"/>
      <c r="G39" s="17">
        <v>97</v>
      </c>
      <c r="H39" s="27">
        <v>1.1</v>
      </c>
      <c r="I39" s="20">
        <v>17</v>
      </c>
      <c r="J39" s="27">
        <v>7.9</v>
      </c>
      <c r="K39" s="20">
        <v>182</v>
      </c>
      <c r="L39" s="25">
        <v>1.5</v>
      </c>
    </row>
    <row r="40" spans="2:12" s="15" customFormat="1" ht="16.5" customHeight="1">
      <c r="B40" s="26"/>
      <c r="C40" s="21"/>
      <c r="D40" s="22" t="s">
        <v>41</v>
      </c>
      <c r="E40" s="22"/>
      <c r="G40" s="17">
        <f>SUM(G41:G44)</f>
        <v>3313</v>
      </c>
      <c r="H40" s="27">
        <f>SUM(H41:H44)</f>
        <v>36.8</v>
      </c>
      <c r="I40" s="24">
        <f>SUM(I41:I44)</f>
        <v>63</v>
      </c>
      <c r="J40" s="23">
        <f>SUM(J41:J44)</f>
        <v>29.4</v>
      </c>
      <c r="K40" s="24">
        <f>SUM(K41:K44)</f>
        <v>4643</v>
      </c>
      <c r="L40" s="25">
        <v>38.5</v>
      </c>
    </row>
    <row r="41" spans="2:12" s="15" customFormat="1" ht="16.5" customHeight="1">
      <c r="B41" s="26"/>
      <c r="C41" s="21"/>
      <c r="D41" s="16"/>
      <c r="E41" s="16" t="s">
        <v>42</v>
      </c>
      <c r="G41" s="17">
        <v>281</v>
      </c>
      <c r="H41" s="27">
        <v>3.1</v>
      </c>
      <c r="I41" s="20">
        <v>8</v>
      </c>
      <c r="J41" s="27">
        <v>3.7</v>
      </c>
      <c r="K41" s="20">
        <v>407</v>
      </c>
      <c r="L41" s="25">
        <v>3.4</v>
      </c>
    </row>
    <row r="42" spans="2:12" s="15" customFormat="1" ht="16.5" customHeight="1">
      <c r="B42" s="26"/>
      <c r="C42" s="21"/>
      <c r="D42" s="16"/>
      <c r="E42" s="16" t="s">
        <v>43</v>
      </c>
      <c r="G42" s="17">
        <v>1480</v>
      </c>
      <c r="H42" s="27">
        <v>16.4</v>
      </c>
      <c r="I42" s="20">
        <v>25</v>
      </c>
      <c r="J42" s="27">
        <v>11.7</v>
      </c>
      <c r="K42" s="20">
        <v>2196</v>
      </c>
      <c r="L42" s="25">
        <v>18.2</v>
      </c>
    </row>
    <row r="43" spans="2:12" s="15" customFormat="1" ht="16.5" customHeight="1">
      <c r="B43" s="26"/>
      <c r="C43" s="21"/>
      <c r="D43" s="16"/>
      <c r="E43" s="16" t="s">
        <v>44</v>
      </c>
      <c r="G43" s="17">
        <v>249</v>
      </c>
      <c r="H43" s="27">
        <v>2.8</v>
      </c>
      <c r="I43" s="20">
        <v>4</v>
      </c>
      <c r="J43" s="27">
        <v>1.9</v>
      </c>
      <c r="K43" s="20">
        <v>368</v>
      </c>
      <c r="L43" s="25">
        <v>3</v>
      </c>
    </row>
    <row r="44" spans="2:12" s="15" customFormat="1" ht="16.5" customHeight="1">
      <c r="B44" s="26"/>
      <c r="C44" s="21"/>
      <c r="D44" s="16"/>
      <c r="E44" s="16" t="s">
        <v>45</v>
      </c>
      <c r="G44" s="17">
        <v>1303</v>
      </c>
      <c r="H44" s="27">
        <v>14.5</v>
      </c>
      <c r="I44" s="20">
        <v>26</v>
      </c>
      <c r="J44" s="27">
        <v>12.1</v>
      </c>
      <c r="K44" s="20">
        <v>1672</v>
      </c>
      <c r="L44" s="25">
        <v>13.8</v>
      </c>
    </row>
    <row r="45" spans="2:12" s="15" customFormat="1" ht="16.5" customHeight="1">
      <c r="B45" s="26"/>
      <c r="C45" s="21"/>
      <c r="D45" s="22" t="s">
        <v>46</v>
      </c>
      <c r="E45" s="22"/>
      <c r="G45" s="17">
        <v>139</v>
      </c>
      <c r="H45" s="27">
        <v>1.5</v>
      </c>
      <c r="I45" s="20">
        <v>1</v>
      </c>
      <c r="J45" s="27">
        <v>0.5</v>
      </c>
      <c r="K45" s="20">
        <v>156</v>
      </c>
      <c r="L45" s="25">
        <v>1.3</v>
      </c>
    </row>
    <row r="46" spans="2:12" s="31" customFormat="1" ht="16.5" customHeight="1">
      <c r="B46" s="32" t="s">
        <v>47</v>
      </c>
      <c r="C46" s="32"/>
      <c r="D46" s="32"/>
      <c r="E46" s="32"/>
      <c r="G46" s="33">
        <v>156</v>
      </c>
      <c r="H46" s="37">
        <v>1.7</v>
      </c>
      <c r="I46" s="38">
        <v>6</v>
      </c>
      <c r="J46" s="37">
        <v>2.8</v>
      </c>
      <c r="K46" s="38">
        <v>154</v>
      </c>
      <c r="L46" s="34">
        <v>1.3</v>
      </c>
    </row>
    <row r="47" ht="11.25" customHeight="1" thickBot="1">
      <c r="G47" s="28"/>
    </row>
    <row r="48" spans="1:12" ht="13.5">
      <c r="A48" s="29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mergeCells count="40">
    <mergeCell ref="D30:E30"/>
    <mergeCell ref="D31:E31"/>
    <mergeCell ref="D26:E26"/>
    <mergeCell ref="D27:E27"/>
    <mergeCell ref="D36:E36"/>
    <mergeCell ref="D10:E10"/>
    <mergeCell ref="D32:E32"/>
    <mergeCell ref="D33:E33"/>
    <mergeCell ref="D34:E34"/>
    <mergeCell ref="D35:E35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G4:H4"/>
    <mergeCell ref="I4:J4"/>
    <mergeCell ref="B11:B45"/>
    <mergeCell ref="D45:E45"/>
    <mergeCell ref="D12:E12"/>
    <mergeCell ref="D13:E13"/>
    <mergeCell ref="D14:E14"/>
    <mergeCell ref="D15:E15"/>
    <mergeCell ref="D16:E16"/>
    <mergeCell ref="D17:E17"/>
    <mergeCell ref="A1:L1"/>
    <mergeCell ref="B46:E46"/>
    <mergeCell ref="D37:E37"/>
    <mergeCell ref="D38:E38"/>
    <mergeCell ref="D39:E39"/>
    <mergeCell ref="D40:E40"/>
    <mergeCell ref="K4:L4"/>
    <mergeCell ref="B8:E8"/>
    <mergeCell ref="D11:E11"/>
    <mergeCell ref="A4:F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2010-02-16T07:07:09Z</cp:lastPrinted>
  <dcterms:created xsi:type="dcterms:W3CDTF">2001-04-24T02:04:18Z</dcterms:created>
  <dcterms:modified xsi:type="dcterms:W3CDTF">2010-03-10T05:09:38Z</dcterms:modified>
  <cp:category/>
  <cp:version/>
  <cp:contentType/>
  <cp:contentStatus/>
</cp:coreProperties>
</file>