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438" sheetId="1" r:id="rId1"/>
  </sheets>
  <definedNames/>
  <calcPr fullCalcOnLoad="1"/>
</workbook>
</file>

<file path=xl/sharedStrings.xml><?xml version="1.0" encoding="utf-8"?>
<sst xmlns="http://schemas.openxmlformats.org/spreadsheetml/2006/main" count="30" uniqueCount="26">
  <si>
    <t>　単位：人</t>
  </si>
  <si>
    <t>区分</t>
  </si>
  <si>
    <t>総計</t>
  </si>
  <si>
    <t>男</t>
  </si>
  <si>
    <t>死者数</t>
  </si>
  <si>
    <t>重傷者数</t>
  </si>
  <si>
    <t>軽傷者数</t>
  </si>
  <si>
    <t>歳</t>
  </si>
  <si>
    <t>70歳以上</t>
  </si>
  <si>
    <t>　資料：県警察本部交通企画課</t>
  </si>
  <si>
    <t>０　～　４</t>
  </si>
  <si>
    <t>５　～　９</t>
  </si>
  <si>
    <t>10　～　14</t>
  </si>
  <si>
    <t>15　～　19</t>
  </si>
  <si>
    <t>20　～　24</t>
  </si>
  <si>
    <t>25　～　29</t>
  </si>
  <si>
    <t>30　～　34</t>
  </si>
  <si>
    <t>35　～　39</t>
  </si>
  <si>
    <t>40　～　44</t>
  </si>
  <si>
    <t>45　～　49</t>
  </si>
  <si>
    <t>50　～　54</t>
  </si>
  <si>
    <t>55　～　59</t>
  </si>
  <si>
    <t>60　～　64</t>
  </si>
  <si>
    <t>65　～69</t>
  </si>
  <si>
    <t>247.  年齢別、性別交通事故による死傷者数</t>
  </si>
  <si>
    <t>昭和63年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</si>
</sst>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0;&quot;△ &quot;0"/>
    <numFmt numFmtId="179" formatCode="m/d"/>
    <numFmt numFmtId="180" formatCode="0.0_);[Red]\(0.0\)"/>
    <numFmt numFmtId="181" formatCode="0_);[Red]\(0\)"/>
    <numFmt numFmtId="182" formatCode="0_);\(0\)"/>
    <numFmt numFmtId="183" formatCode="#,##0.0_ "/>
    <numFmt numFmtId="184" formatCode="_ * #,##0.0_ ;_ * \-#,##0.0_ ;_ * &quot;-&quot;?_ ;_ @_ "/>
    <numFmt numFmtId="185" formatCode="##0.0"/>
    <numFmt numFmtId="186" formatCode="##0"/>
    <numFmt numFmtId="187" formatCode="###\ ###\ ###.0"/>
  </numFmts>
  <fonts count="9">
    <font>
      <sz val="11"/>
      <name val="ＭＳ Ｐゴシック"/>
      <family val="3"/>
    </font>
    <font>
      <sz val="14"/>
      <name val="ＭＳ ゴシック"/>
      <family val="3"/>
    </font>
    <font>
      <sz val="14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sz val="8"/>
      <name val="ＭＳ Ｐゴシック"/>
      <family val="3"/>
    </font>
    <font>
      <sz val="8"/>
      <name val="ＭＳ ゴシック"/>
      <family val="3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1" xfId="0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5" fillId="0" borderId="2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5" fillId="0" borderId="6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distributed" vertical="center"/>
    </xf>
    <xf numFmtId="0" fontId="6" fillId="0" borderId="0" xfId="0" applyFont="1" applyFill="1" applyAlignment="1">
      <alignment/>
    </xf>
    <xf numFmtId="0" fontId="6" fillId="0" borderId="9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distributed" vertical="center"/>
    </xf>
    <xf numFmtId="176" fontId="7" fillId="0" borderId="10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176" fontId="5" fillId="0" borderId="10" xfId="0" applyNumberFormat="1" applyFont="1" applyFill="1" applyBorder="1" applyAlignment="1">
      <alignment/>
    </xf>
    <xf numFmtId="176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distributed"/>
    </xf>
    <xf numFmtId="176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distributed"/>
    </xf>
    <xf numFmtId="0" fontId="6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/>
    </xf>
    <xf numFmtId="0" fontId="4" fillId="0" borderId="0" xfId="0" applyFont="1" applyFill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="125" zoomScaleNormal="125" workbookViewId="0" topLeftCell="A1">
      <selection activeCell="F14" sqref="F14"/>
    </sheetView>
  </sheetViews>
  <sheetFormatPr defaultColWidth="9.00390625" defaultRowHeight="13.5"/>
  <cols>
    <col min="1" max="1" width="0.875" style="2" customWidth="1"/>
    <col min="2" max="2" width="2.125" style="2" customWidth="1"/>
    <col min="3" max="3" width="9.625" style="2" customWidth="1"/>
    <col min="4" max="4" width="2.625" style="2" customWidth="1"/>
    <col min="5" max="5" width="0.875" style="2" customWidth="1"/>
    <col min="6" max="13" width="8.875" style="2" customWidth="1"/>
    <col min="14" max="16384" width="9.00390625" style="2" customWidth="1"/>
  </cols>
  <sheetData>
    <row r="1" spans="1:13" ht="17.25">
      <c r="A1" s="1" t="s">
        <v>24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18.75" customHeight="1">
      <c r="G2" s="3"/>
    </row>
    <row r="3" spans="1:13" s="6" customFormat="1" ht="12" thickBot="1">
      <c r="A3" s="4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5" t="s">
        <v>25</v>
      </c>
      <c r="M3" s="5"/>
    </row>
    <row r="4" spans="1:13" s="6" customFormat="1" ht="13.5" customHeight="1" thickTop="1">
      <c r="A4" s="7" t="s">
        <v>1</v>
      </c>
      <c r="B4" s="8"/>
      <c r="C4" s="8"/>
      <c r="D4" s="8"/>
      <c r="E4" s="8"/>
      <c r="F4" s="9" t="s">
        <v>2</v>
      </c>
      <c r="G4" s="10"/>
      <c r="H4" s="9" t="s">
        <v>4</v>
      </c>
      <c r="I4" s="10"/>
      <c r="J4" s="9" t="s">
        <v>5</v>
      </c>
      <c r="K4" s="10"/>
      <c r="L4" s="9" t="s">
        <v>6</v>
      </c>
      <c r="M4" s="11"/>
    </row>
    <row r="5" spans="1:13" s="6" customFormat="1" ht="13.5" customHeight="1">
      <c r="A5" s="12"/>
      <c r="B5" s="13"/>
      <c r="C5" s="13"/>
      <c r="D5" s="13"/>
      <c r="E5" s="13"/>
      <c r="F5" s="13"/>
      <c r="G5" s="14" t="s">
        <v>3</v>
      </c>
      <c r="H5" s="13"/>
      <c r="I5" s="14" t="s">
        <v>3</v>
      </c>
      <c r="J5" s="13"/>
      <c r="K5" s="14" t="s">
        <v>3</v>
      </c>
      <c r="L5" s="13"/>
      <c r="M5" s="15" t="s">
        <v>3</v>
      </c>
    </row>
    <row r="6" spans="1:13" ht="6" customHeight="1">
      <c r="A6" s="16"/>
      <c r="B6" s="16"/>
      <c r="C6" s="16"/>
      <c r="D6" s="16"/>
      <c r="E6" s="16"/>
      <c r="F6" s="17"/>
      <c r="G6" s="16"/>
      <c r="H6" s="16"/>
      <c r="I6" s="16"/>
      <c r="J6" s="16"/>
      <c r="K6" s="16"/>
      <c r="L6" s="16"/>
      <c r="M6" s="16"/>
    </row>
    <row r="7" spans="1:13" s="22" customFormat="1" ht="18" customHeight="1">
      <c r="A7" s="18"/>
      <c r="B7" s="19" t="s">
        <v>2</v>
      </c>
      <c r="C7" s="19"/>
      <c r="D7" s="19"/>
      <c r="E7" s="18"/>
      <c r="F7" s="20">
        <f>SUM(F9:F23)</f>
        <v>12287</v>
      </c>
      <c r="G7" s="21">
        <f aca="true" t="shared" si="0" ref="G7:M7">SUM(G9:G23)</f>
        <v>7152</v>
      </c>
      <c r="H7" s="21">
        <f t="shared" si="0"/>
        <v>214</v>
      </c>
      <c r="I7" s="21">
        <f t="shared" si="0"/>
        <v>160</v>
      </c>
      <c r="J7" s="21">
        <f t="shared" si="0"/>
        <v>1436</v>
      </c>
      <c r="K7" s="21">
        <f t="shared" si="0"/>
        <v>945</v>
      </c>
      <c r="L7" s="21">
        <f t="shared" si="0"/>
        <v>10637</v>
      </c>
      <c r="M7" s="21">
        <f t="shared" si="0"/>
        <v>6047</v>
      </c>
    </row>
    <row r="8" spans="1:13" s="6" customFormat="1" ht="16.5" customHeight="1">
      <c r="A8" s="4"/>
      <c r="B8" s="4"/>
      <c r="C8" s="4"/>
      <c r="D8" s="4"/>
      <c r="E8" s="4"/>
      <c r="F8" s="23"/>
      <c r="G8" s="24"/>
      <c r="H8" s="24"/>
      <c r="I8" s="24"/>
      <c r="J8" s="24"/>
      <c r="K8" s="24"/>
      <c r="L8" s="24"/>
      <c r="M8" s="24"/>
    </row>
    <row r="9" spans="1:13" s="6" customFormat="1" ht="18" customHeight="1">
      <c r="A9" s="4"/>
      <c r="B9" s="4"/>
      <c r="C9" s="25" t="s">
        <v>10</v>
      </c>
      <c r="D9" s="4" t="s">
        <v>7</v>
      </c>
      <c r="E9" s="4"/>
      <c r="F9" s="23">
        <f>SUM(H9,J9,L9)</f>
        <v>298</v>
      </c>
      <c r="G9" s="24">
        <f>SUM(I9,K9,M9)</f>
        <v>186</v>
      </c>
      <c r="H9" s="24">
        <v>1</v>
      </c>
      <c r="I9" s="24">
        <v>1</v>
      </c>
      <c r="J9" s="24">
        <v>31</v>
      </c>
      <c r="K9" s="24">
        <v>24</v>
      </c>
      <c r="L9" s="24">
        <v>266</v>
      </c>
      <c r="M9" s="24">
        <v>161</v>
      </c>
    </row>
    <row r="10" spans="1:13" s="6" customFormat="1" ht="18" customHeight="1">
      <c r="A10" s="4"/>
      <c r="B10" s="4"/>
      <c r="C10" s="25" t="s">
        <v>11</v>
      </c>
      <c r="D10" s="4"/>
      <c r="E10" s="4"/>
      <c r="F10" s="23">
        <f aca="true" t="shared" si="1" ref="F10:F23">SUM(H10,J10,L10)</f>
        <v>446</v>
      </c>
      <c r="G10" s="24">
        <f aca="true" t="shared" si="2" ref="G10:G23">SUM(I10,K10,M10)</f>
        <v>306</v>
      </c>
      <c r="H10" s="26">
        <v>5</v>
      </c>
      <c r="I10" s="26">
        <v>5</v>
      </c>
      <c r="J10" s="24">
        <v>75</v>
      </c>
      <c r="K10" s="24">
        <v>53</v>
      </c>
      <c r="L10" s="24">
        <v>366</v>
      </c>
      <c r="M10" s="24">
        <v>248</v>
      </c>
    </row>
    <row r="11" spans="1:13" s="6" customFormat="1" ht="18" customHeight="1">
      <c r="A11" s="4"/>
      <c r="B11" s="4"/>
      <c r="C11" s="25" t="s">
        <v>12</v>
      </c>
      <c r="D11" s="4"/>
      <c r="E11" s="4"/>
      <c r="F11" s="23">
        <f t="shared" si="1"/>
        <v>368</v>
      </c>
      <c r="G11" s="24">
        <f t="shared" si="2"/>
        <v>224</v>
      </c>
      <c r="H11" s="26">
        <v>1</v>
      </c>
      <c r="I11" s="26">
        <v>1</v>
      </c>
      <c r="J11" s="24">
        <v>51</v>
      </c>
      <c r="K11" s="24">
        <v>37</v>
      </c>
      <c r="L11" s="24">
        <v>316</v>
      </c>
      <c r="M11" s="24">
        <v>186</v>
      </c>
    </row>
    <row r="12" spans="1:13" s="6" customFormat="1" ht="18" customHeight="1">
      <c r="A12" s="4"/>
      <c r="B12" s="4"/>
      <c r="C12" s="25" t="s">
        <v>13</v>
      </c>
      <c r="D12" s="4"/>
      <c r="E12" s="4"/>
      <c r="F12" s="23">
        <f t="shared" si="1"/>
        <v>1844</v>
      </c>
      <c r="G12" s="24">
        <f t="shared" si="2"/>
        <v>1183</v>
      </c>
      <c r="H12" s="24">
        <v>30</v>
      </c>
      <c r="I12" s="24">
        <v>23</v>
      </c>
      <c r="J12" s="24">
        <v>256</v>
      </c>
      <c r="K12" s="24">
        <v>195</v>
      </c>
      <c r="L12" s="24">
        <v>1558</v>
      </c>
      <c r="M12" s="24">
        <v>965</v>
      </c>
    </row>
    <row r="13" spans="1:13" s="6" customFormat="1" ht="18" customHeight="1">
      <c r="A13" s="4"/>
      <c r="B13" s="4"/>
      <c r="C13" s="25" t="s">
        <v>14</v>
      </c>
      <c r="D13" s="4"/>
      <c r="E13" s="4"/>
      <c r="F13" s="23">
        <f t="shared" si="1"/>
        <v>1994</v>
      </c>
      <c r="G13" s="24">
        <f t="shared" si="2"/>
        <v>1201</v>
      </c>
      <c r="H13" s="24">
        <v>24</v>
      </c>
      <c r="I13" s="24">
        <v>21</v>
      </c>
      <c r="J13" s="24">
        <v>173</v>
      </c>
      <c r="K13" s="24">
        <v>135</v>
      </c>
      <c r="L13" s="24">
        <v>1797</v>
      </c>
      <c r="M13" s="24">
        <v>1045</v>
      </c>
    </row>
    <row r="14" spans="1:13" s="6" customFormat="1" ht="18" customHeight="1">
      <c r="A14" s="4"/>
      <c r="B14" s="4"/>
      <c r="C14" s="25" t="s">
        <v>15</v>
      </c>
      <c r="D14" s="4"/>
      <c r="E14" s="4"/>
      <c r="F14" s="23">
        <f t="shared" si="1"/>
        <v>966</v>
      </c>
      <c r="G14" s="24">
        <f t="shared" si="2"/>
        <v>597</v>
      </c>
      <c r="H14" s="24">
        <v>11</v>
      </c>
      <c r="I14" s="24">
        <v>10</v>
      </c>
      <c r="J14" s="24">
        <v>73</v>
      </c>
      <c r="K14" s="24">
        <v>55</v>
      </c>
      <c r="L14" s="24">
        <v>882</v>
      </c>
      <c r="M14" s="24">
        <v>532</v>
      </c>
    </row>
    <row r="15" spans="1:13" s="6" customFormat="1" ht="18" customHeight="1">
      <c r="A15" s="4"/>
      <c r="B15" s="4"/>
      <c r="C15" s="25" t="s">
        <v>16</v>
      </c>
      <c r="D15" s="4"/>
      <c r="E15" s="4"/>
      <c r="F15" s="23">
        <f t="shared" si="1"/>
        <v>713</v>
      </c>
      <c r="G15" s="24">
        <f t="shared" si="2"/>
        <v>381</v>
      </c>
      <c r="H15" s="24">
        <v>9</v>
      </c>
      <c r="I15" s="24">
        <v>6</v>
      </c>
      <c r="J15" s="24">
        <v>48</v>
      </c>
      <c r="K15" s="24">
        <v>35</v>
      </c>
      <c r="L15" s="24">
        <v>656</v>
      </c>
      <c r="M15" s="24">
        <v>340</v>
      </c>
    </row>
    <row r="16" spans="1:13" s="6" customFormat="1" ht="18" customHeight="1">
      <c r="A16" s="4"/>
      <c r="B16" s="4"/>
      <c r="C16" s="25" t="s">
        <v>17</v>
      </c>
      <c r="D16" s="4"/>
      <c r="E16" s="4"/>
      <c r="F16" s="23">
        <f t="shared" si="1"/>
        <v>940</v>
      </c>
      <c r="G16" s="24">
        <f t="shared" si="2"/>
        <v>472</v>
      </c>
      <c r="H16" s="24">
        <v>8</v>
      </c>
      <c r="I16" s="24">
        <v>5</v>
      </c>
      <c r="J16" s="24">
        <v>67</v>
      </c>
      <c r="K16" s="24">
        <v>36</v>
      </c>
      <c r="L16" s="24">
        <v>865</v>
      </c>
      <c r="M16" s="24">
        <v>431</v>
      </c>
    </row>
    <row r="17" spans="1:13" s="6" customFormat="1" ht="18" customHeight="1">
      <c r="A17" s="4"/>
      <c r="B17" s="4"/>
      <c r="C17" s="25" t="s">
        <v>18</v>
      </c>
      <c r="D17" s="4"/>
      <c r="E17" s="4"/>
      <c r="F17" s="23">
        <f t="shared" si="1"/>
        <v>953</v>
      </c>
      <c r="G17" s="24">
        <f t="shared" si="2"/>
        <v>477</v>
      </c>
      <c r="H17" s="24">
        <v>11</v>
      </c>
      <c r="I17" s="24">
        <v>9</v>
      </c>
      <c r="J17" s="24">
        <v>80</v>
      </c>
      <c r="K17" s="24">
        <v>44</v>
      </c>
      <c r="L17" s="24">
        <v>862</v>
      </c>
      <c r="M17" s="24">
        <v>424</v>
      </c>
    </row>
    <row r="18" spans="1:13" s="6" customFormat="1" ht="18" customHeight="1">
      <c r="A18" s="4"/>
      <c r="B18" s="4"/>
      <c r="C18" s="25" t="s">
        <v>19</v>
      </c>
      <c r="D18" s="4"/>
      <c r="E18" s="4"/>
      <c r="F18" s="23">
        <f t="shared" si="1"/>
        <v>840</v>
      </c>
      <c r="G18" s="24">
        <f t="shared" si="2"/>
        <v>459</v>
      </c>
      <c r="H18" s="24">
        <v>16</v>
      </c>
      <c r="I18" s="24">
        <v>13</v>
      </c>
      <c r="J18" s="24">
        <v>82</v>
      </c>
      <c r="K18" s="24">
        <v>43</v>
      </c>
      <c r="L18" s="24">
        <v>742</v>
      </c>
      <c r="M18" s="24">
        <v>403</v>
      </c>
    </row>
    <row r="19" spans="1:13" s="6" customFormat="1" ht="18" customHeight="1">
      <c r="A19" s="4"/>
      <c r="B19" s="4"/>
      <c r="C19" s="25" t="s">
        <v>20</v>
      </c>
      <c r="D19" s="4"/>
      <c r="E19" s="4"/>
      <c r="F19" s="23">
        <f t="shared" si="1"/>
        <v>784</v>
      </c>
      <c r="G19" s="24">
        <f t="shared" si="2"/>
        <v>424</v>
      </c>
      <c r="H19" s="24">
        <v>19</v>
      </c>
      <c r="I19" s="24">
        <v>16</v>
      </c>
      <c r="J19" s="24">
        <v>74</v>
      </c>
      <c r="K19" s="24">
        <v>36</v>
      </c>
      <c r="L19" s="24">
        <v>691</v>
      </c>
      <c r="M19" s="24">
        <v>372</v>
      </c>
    </row>
    <row r="20" spans="1:13" s="6" customFormat="1" ht="18" customHeight="1">
      <c r="A20" s="4"/>
      <c r="B20" s="4"/>
      <c r="C20" s="25" t="s">
        <v>21</v>
      </c>
      <c r="D20" s="4"/>
      <c r="E20" s="4"/>
      <c r="F20" s="23">
        <f t="shared" si="1"/>
        <v>734</v>
      </c>
      <c r="G20" s="24">
        <f t="shared" si="2"/>
        <v>413</v>
      </c>
      <c r="H20" s="24">
        <v>19</v>
      </c>
      <c r="I20" s="24">
        <v>12</v>
      </c>
      <c r="J20" s="24">
        <v>107</v>
      </c>
      <c r="K20" s="24">
        <v>64</v>
      </c>
      <c r="L20" s="24">
        <v>608</v>
      </c>
      <c r="M20" s="24">
        <v>337</v>
      </c>
    </row>
    <row r="21" spans="1:13" s="6" customFormat="1" ht="18" customHeight="1">
      <c r="A21" s="4"/>
      <c r="B21" s="4"/>
      <c r="C21" s="25" t="s">
        <v>22</v>
      </c>
      <c r="D21" s="4"/>
      <c r="E21" s="4"/>
      <c r="F21" s="23">
        <f t="shared" si="1"/>
        <v>508</v>
      </c>
      <c r="G21" s="24">
        <f t="shared" si="2"/>
        <v>291</v>
      </c>
      <c r="H21" s="24">
        <v>12</v>
      </c>
      <c r="I21" s="24">
        <v>7</v>
      </c>
      <c r="J21" s="24">
        <v>91</v>
      </c>
      <c r="K21" s="24">
        <v>55</v>
      </c>
      <c r="L21" s="24">
        <v>405</v>
      </c>
      <c r="M21" s="24">
        <v>229</v>
      </c>
    </row>
    <row r="22" spans="1:13" s="6" customFormat="1" ht="18" customHeight="1">
      <c r="A22" s="4"/>
      <c r="B22" s="4"/>
      <c r="C22" s="25" t="s">
        <v>23</v>
      </c>
      <c r="D22" s="4"/>
      <c r="E22" s="4"/>
      <c r="F22" s="23">
        <f t="shared" si="1"/>
        <v>334</v>
      </c>
      <c r="G22" s="24">
        <f t="shared" si="2"/>
        <v>180</v>
      </c>
      <c r="H22" s="24">
        <v>11</v>
      </c>
      <c r="I22" s="24">
        <v>7</v>
      </c>
      <c r="J22" s="24">
        <v>74</v>
      </c>
      <c r="K22" s="24">
        <v>38</v>
      </c>
      <c r="L22" s="24">
        <v>249</v>
      </c>
      <c r="M22" s="24">
        <v>135</v>
      </c>
    </row>
    <row r="23" spans="1:13" s="6" customFormat="1" ht="18" customHeight="1">
      <c r="A23" s="4"/>
      <c r="B23" s="4"/>
      <c r="C23" s="27" t="s">
        <v>8</v>
      </c>
      <c r="D23" s="27"/>
      <c r="E23" s="4"/>
      <c r="F23" s="23">
        <f t="shared" si="1"/>
        <v>565</v>
      </c>
      <c r="G23" s="24">
        <f t="shared" si="2"/>
        <v>358</v>
      </c>
      <c r="H23" s="24">
        <v>37</v>
      </c>
      <c r="I23" s="24">
        <v>24</v>
      </c>
      <c r="J23" s="24">
        <v>154</v>
      </c>
      <c r="K23" s="24">
        <v>95</v>
      </c>
      <c r="L23" s="24">
        <v>374</v>
      </c>
      <c r="M23" s="24">
        <v>239</v>
      </c>
    </row>
    <row r="24" spans="1:13" ht="6" customHeight="1" thickBot="1">
      <c r="A24" s="28"/>
      <c r="B24" s="28"/>
      <c r="C24" s="29"/>
      <c r="D24" s="28"/>
      <c r="E24" s="28"/>
      <c r="F24" s="30"/>
      <c r="G24" s="28"/>
      <c r="H24" s="28"/>
      <c r="I24" s="28"/>
      <c r="J24" s="28"/>
      <c r="K24" s="28"/>
      <c r="L24" s="28"/>
      <c r="M24" s="28"/>
    </row>
    <row r="25" spans="1:13" s="31" customFormat="1" ht="18" customHeight="1">
      <c r="A25" s="4" t="s">
        <v>9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ht="18" customHeight="1"/>
    <row r="27" ht="18" customHeight="1"/>
    <row r="28" ht="18" customHeight="1"/>
  </sheetData>
  <mergeCells count="9">
    <mergeCell ref="A1:M1"/>
    <mergeCell ref="C23:D23"/>
    <mergeCell ref="L4:L5"/>
    <mergeCell ref="B7:D7"/>
    <mergeCell ref="L3:M3"/>
    <mergeCell ref="A4:E5"/>
    <mergeCell ref="F4:F5"/>
    <mergeCell ref="H4:H5"/>
    <mergeCell ref="J4:J5"/>
  </mergeCells>
  <printOptions/>
  <pageMargins left="0.7874015748031497" right="0.7874015748031497" top="0.6692913385826772" bottom="0.6692913385826772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2010-03-10T02:11:15Z</cp:lastPrinted>
  <dcterms:created xsi:type="dcterms:W3CDTF">2001-04-24T01:40:04Z</dcterms:created>
  <dcterms:modified xsi:type="dcterms:W3CDTF">2010-03-10T02:11:27Z</dcterms:modified>
  <cp:category/>
  <cp:version/>
  <cp:contentType/>
  <cp:contentStatus/>
</cp:coreProperties>
</file>