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36" sheetId="1" r:id="rId1"/>
  </sheets>
  <definedNames/>
  <calcPr fullCalcOnLoad="1"/>
</workbook>
</file>

<file path=xl/sharedStrings.xml><?xml version="1.0" encoding="utf-8"?>
<sst xmlns="http://schemas.openxmlformats.org/spreadsheetml/2006/main" count="84" uniqueCount="45">
  <si>
    <t>　注：１　刑法犯は交通事故に伴う業務上過失致死傷等を、特別法犯は交通関係法令を除く。</t>
  </si>
  <si>
    <t>　　　２　横領には占有離脱物横領罪を含まない。</t>
  </si>
  <si>
    <t>区分</t>
  </si>
  <si>
    <t>刑法犯</t>
  </si>
  <si>
    <t>特別法犯</t>
  </si>
  <si>
    <t>凶悪犯</t>
  </si>
  <si>
    <t>粗暴犯</t>
  </si>
  <si>
    <t>窃盗</t>
  </si>
  <si>
    <t>知能犯</t>
  </si>
  <si>
    <t>風俗犯</t>
  </si>
  <si>
    <t>その他の刑法犯</t>
  </si>
  <si>
    <t>殺人</t>
  </si>
  <si>
    <t>強盗</t>
  </si>
  <si>
    <t>放火</t>
  </si>
  <si>
    <t>強姦</t>
  </si>
  <si>
    <t>暴行</t>
  </si>
  <si>
    <t>傷害</t>
  </si>
  <si>
    <t>脅迫</t>
  </si>
  <si>
    <t>恐喝</t>
  </si>
  <si>
    <t>詐欺</t>
  </si>
  <si>
    <t>横領</t>
  </si>
  <si>
    <t>偽造</t>
  </si>
  <si>
    <t>背任</t>
  </si>
  <si>
    <t>賭博</t>
  </si>
  <si>
    <t>強制      猥褻</t>
  </si>
  <si>
    <t>　資料：県警察本部捜査第一課</t>
  </si>
  <si>
    <t>　単位：人</t>
  </si>
  <si>
    <t>14～19歳</t>
  </si>
  <si>
    <t>20～29歳</t>
  </si>
  <si>
    <t>30～39歳</t>
  </si>
  <si>
    <t>40～49歳</t>
  </si>
  <si>
    <t>50～59歳</t>
  </si>
  <si>
    <t>60歳以上</t>
  </si>
  <si>
    <t>業務上
横領罪</t>
  </si>
  <si>
    <t>公然猥褻
猥 褻 物</t>
  </si>
  <si>
    <t>凶器準
備集合</t>
  </si>
  <si>
    <t>（２）　　　年　齢　別　検　挙　（送　致）　人　員</t>
  </si>
  <si>
    <t>　　　　　61　　　</t>
  </si>
  <si>
    <t>　　　　　62　　　</t>
  </si>
  <si>
    <t>-</t>
  </si>
  <si>
    <t>　　　　　60　　　</t>
  </si>
  <si>
    <t>昭　和　59　年</t>
  </si>
  <si>
    <t>　　　　　63　　　</t>
  </si>
  <si>
    <t>-</t>
  </si>
  <si>
    <t>瀆職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</si>
</sst>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###\ ###\ ###\ ###"/>
    <numFmt numFmtId="179" formatCode="0_);\(0\)"/>
    <numFmt numFmtId="180" formatCode="0.000;&quot;△ &quot;0.000"/>
  </numFmts>
  <fonts count="9">
    <font>
      <sz val="11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0" fillId="0" borderId="6" xfId="0" applyFont="1" applyFill="1" applyBorder="1" applyAlignment="1">
      <alignment/>
    </xf>
    <xf numFmtId="0" fontId="6" fillId="0" borderId="0" xfId="0" applyFont="1" applyFill="1" applyAlignment="1">
      <alignment/>
    </xf>
    <xf numFmtId="176" fontId="3" fillId="0" borderId="7" xfId="0" applyNumberFormat="1" applyFont="1" applyFill="1" applyBorder="1" applyAlignment="1">
      <alignment horizontal="right"/>
    </xf>
    <xf numFmtId="176" fontId="3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6" fontId="8" fillId="0" borderId="7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176" fontId="3" fillId="0" borderId="0" xfId="0" applyNumberFormat="1" applyFont="1" applyFill="1" applyAlignment="1" quotePrefix="1">
      <alignment horizontal="right"/>
    </xf>
    <xf numFmtId="0" fontId="0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49" fontId="3" fillId="0" borderId="8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49" fontId="3" fillId="0" borderId="0" xfId="0" applyNumberFormat="1" applyFont="1" applyFill="1" applyAlignment="1">
      <alignment horizontal="distributed"/>
    </xf>
    <xf numFmtId="0" fontId="6" fillId="0" borderId="0" xfId="0" applyFont="1" applyFill="1" applyAlignment="1">
      <alignment horizontal="distributed"/>
    </xf>
    <xf numFmtId="49" fontId="8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"/>
  <sheetViews>
    <sheetView tabSelected="1" zoomScale="125" zoomScaleNormal="125" workbookViewId="0" topLeftCell="J1">
      <selection activeCell="Q11" sqref="Q11"/>
    </sheetView>
  </sheetViews>
  <sheetFormatPr defaultColWidth="9.00390625" defaultRowHeight="13.5"/>
  <cols>
    <col min="1" max="1" width="0.875" style="1" customWidth="1"/>
    <col min="2" max="2" width="6.75390625" style="1" customWidth="1"/>
    <col min="3" max="3" width="4.50390625" style="1" customWidth="1"/>
    <col min="4" max="4" width="1.00390625" style="1" customWidth="1"/>
    <col min="5" max="16" width="6.125" style="1" customWidth="1"/>
    <col min="17" max="29" width="6.625" style="1" customWidth="1"/>
    <col min="30" max="30" width="7.00390625" style="1" customWidth="1"/>
    <col min="31" max="16384" width="9.00390625" style="1" customWidth="1"/>
  </cols>
  <sheetData>
    <row r="1" spans="2:3" ht="13.5">
      <c r="B1" s="2"/>
      <c r="C1" s="3"/>
    </row>
    <row r="2" spans="1:30" ht="16.5" customHeight="1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ht="13.5">
      <c r="A3" s="3" t="s">
        <v>0</v>
      </c>
    </row>
    <row r="4" ht="13.5">
      <c r="A4" s="3" t="s">
        <v>1</v>
      </c>
    </row>
    <row r="5" ht="14.25" thickBot="1">
      <c r="A5" s="3" t="s">
        <v>26</v>
      </c>
    </row>
    <row r="6" spans="1:30" ht="14.25" thickTop="1">
      <c r="A6" s="24" t="s">
        <v>2</v>
      </c>
      <c r="B6" s="24"/>
      <c r="C6" s="24"/>
      <c r="D6" s="24"/>
      <c r="E6" s="27" t="s">
        <v>3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5"/>
      <c r="AD6" s="30" t="s">
        <v>4</v>
      </c>
    </row>
    <row r="7" spans="1:30" ht="13.5">
      <c r="A7" s="25"/>
      <c r="B7" s="25"/>
      <c r="C7" s="25"/>
      <c r="D7" s="25"/>
      <c r="E7" s="28"/>
      <c r="F7" s="28" t="s">
        <v>5</v>
      </c>
      <c r="G7" s="6"/>
      <c r="H7" s="6"/>
      <c r="I7" s="6"/>
      <c r="J7" s="7"/>
      <c r="K7" s="28" t="s">
        <v>6</v>
      </c>
      <c r="L7" s="6"/>
      <c r="M7" s="6"/>
      <c r="N7" s="6"/>
      <c r="O7" s="6"/>
      <c r="P7" s="6"/>
      <c r="Q7" s="33" t="s">
        <v>7</v>
      </c>
      <c r="R7" s="28" t="s">
        <v>8</v>
      </c>
      <c r="S7" s="6"/>
      <c r="T7" s="6"/>
      <c r="U7" s="6"/>
      <c r="V7" s="6"/>
      <c r="W7" s="6"/>
      <c r="X7" s="7"/>
      <c r="Y7" s="28" t="s">
        <v>9</v>
      </c>
      <c r="Z7" s="6"/>
      <c r="AA7" s="6"/>
      <c r="AB7" s="7"/>
      <c r="AC7" s="28" t="s">
        <v>10</v>
      </c>
      <c r="AD7" s="31"/>
    </row>
    <row r="8" spans="1:30" ht="27" customHeight="1">
      <c r="A8" s="26"/>
      <c r="B8" s="26"/>
      <c r="C8" s="26"/>
      <c r="D8" s="26"/>
      <c r="E8" s="29"/>
      <c r="F8" s="29"/>
      <c r="G8" s="8" t="s">
        <v>11</v>
      </c>
      <c r="H8" s="8" t="s">
        <v>12</v>
      </c>
      <c r="I8" s="8" t="s">
        <v>13</v>
      </c>
      <c r="J8" s="8" t="s">
        <v>14</v>
      </c>
      <c r="K8" s="29"/>
      <c r="L8" s="9" t="s">
        <v>35</v>
      </c>
      <c r="M8" s="8" t="s">
        <v>15</v>
      </c>
      <c r="N8" s="8" t="s">
        <v>16</v>
      </c>
      <c r="O8" s="8" t="s">
        <v>17</v>
      </c>
      <c r="P8" s="8" t="s">
        <v>18</v>
      </c>
      <c r="Q8" s="34"/>
      <c r="R8" s="29"/>
      <c r="S8" s="8" t="s">
        <v>19</v>
      </c>
      <c r="T8" s="8" t="s">
        <v>20</v>
      </c>
      <c r="U8" s="10" t="s">
        <v>33</v>
      </c>
      <c r="V8" s="8" t="s">
        <v>21</v>
      </c>
      <c r="W8" s="8" t="s">
        <v>44</v>
      </c>
      <c r="X8" s="8" t="s">
        <v>22</v>
      </c>
      <c r="Y8" s="29"/>
      <c r="Z8" s="8" t="s">
        <v>23</v>
      </c>
      <c r="AA8" s="8" t="s">
        <v>24</v>
      </c>
      <c r="AB8" s="9" t="s">
        <v>34</v>
      </c>
      <c r="AC8" s="29"/>
      <c r="AD8" s="32"/>
    </row>
    <row r="9" ht="5.25" customHeight="1">
      <c r="E9" s="11"/>
    </row>
    <row r="10" spans="2:30" s="12" customFormat="1" ht="20.25" customHeight="1">
      <c r="B10" s="38" t="s">
        <v>41</v>
      </c>
      <c r="C10" s="38"/>
      <c r="E10" s="13">
        <f>SUM(F10,K10,Q10:R10,Y10,AC10)</f>
        <v>3576</v>
      </c>
      <c r="F10" s="14">
        <f>SUM(G10:J10)</f>
        <v>75</v>
      </c>
      <c r="G10" s="14">
        <v>24</v>
      </c>
      <c r="H10" s="14">
        <v>18</v>
      </c>
      <c r="I10" s="14">
        <v>18</v>
      </c>
      <c r="J10" s="14">
        <v>15</v>
      </c>
      <c r="K10" s="14">
        <f>SUM(L10:P10)</f>
        <v>687</v>
      </c>
      <c r="L10" s="14">
        <v>11</v>
      </c>
      <c r="M10" s="14">
        <v>85</v>
      </c>
      <c r="N10" s="14">
        <v>375</v>
      </c>
      <c r="O10" s="14">
        <v>13</v>
      </c>
      <c r="P10" s="14">
        <v>203</v>
      </c>
      <c r="Q10" s="14">
        <v>2230</v>
      </c>
      <c r="R10" s="14">
        <f>SUM(S10:X10)</f>
        <v>174</v>
      </c>
      <c r="S10" s="14">
        <v>132</v>
      </c>
      <c r="T10" s="14">
        <v>6</v>
      </c>
      <c r="U10" s="14">
        <v>10</v>
      </c>
      <c r="V10" s="14">
        <v>20</v>
      </c>
      <c r="W10" s="14">
        <v>6</v>
      </c>
      <c r="X10" s="14" t="s">
        <v>39</v>
      </c>
      <c r="Y10" s="14">
        <f>SUM(Z10:AB10)</f>
        <v>179</v>
      </c>
      <c r="Z10" s="14">
        <v>142</v>
      </c>
      <c r="AA10" s="14">
        <v>16</v>
      </c>
      <c r="AB10" s="14">
        <v>21</v>
      </c>
      <c r="AC10" s="14">
        <v>231</v>
      </c>
      <c r="AD10" s="14">
        <v>1293</v>
      </c>
    </row>
    <row r="11" spans="2:30" s="12" customFormat="1" ht="20.25" customHeight="1">
      <c r="B11" s="38" t="s">
        <v>40</v>
      </c>
      <c r="C11" s="38"/>
      <c r="E11" s="13">
        <f>SUM(F11,K11,Q11:R11,Y11,AC11)</f>
        <v>3662</v>
      </c>
      <c r="F11" s="14">
        <f>SUM(G11:J11)</f>
        <v>58</v>
      </c>
      <c r="G11" s="14">
        <v>11</v>
      </c>
      <c r="H11" s="14">
        <v>15</v>
      </c>
      <c r="I11" s="14">
        <v>8</v>
      </c>
      <c r="J11" s="14">
        <v>24</v>
      </c>
      <c r="K11" s="14">
        <f>SUM(L11:P11)</f>
        <v>634</v>
      </c>
      <c r="L11" s="14">
        <v>12</v>
      </c>
      <c r="M11" s="14">
        <v>101</v>
      </c>
      <c r="N11" s="14">
        <v>318</v>
      </c>
      <c r="O11" s="14">
        <v>8</v>
      </c>
      <c r="P11" s="14">
        <v>195</v>
      </c>
      <c r="Q11" s="14">
        <v>2395</v>
      </c>
      <c r="R11" s="14">
        <f>SUM(S11:X11)</f>
        <v>153</v>
      </c>
      <c r="S11" s="14">
        <v>117</v>
      </c>
      <c r="T11" s="14">
        <v>2</v>
      </c>
      <c r="U11" s="14">
        <v>12</v>
      </c>
      <c r="V11" s="14">
        <v>19</v>
      </c>
      <c r="W11" s="14">
        <v>3</v>
      </c>
      <c r="X11" s="14" t="s">
        <v>39</v>
      </c>
      <c r="Y11" s="14">
        <f>SUM(Z11:AB11)</f>
        <v>166</v>
      </c>
      <c r="Z11" s="14">
        <v>111</v>
      </c>
      <c r="AA11" s="14">
        <v>13</v>
      </c>
      <c r="AB11" s="14">
        <v>42</v>
      </c>
      <c r="AC11" s="14">
        <v>256</v>
      </c>
      <c r="AD11" s="14">
        <v>1079</v>
      </c>
    </row>
    <row r="12" spans="2:30" s="12" customFormat="1" ht="20.25" customHeight="1">
      <c r="B12" s="38" t="s">
        <v>37</v>
      </c>
      <c r="C12" s="38"/>
      <c r="E12" s="13">
        <f>SUM(F12,K12,Q12:R12,Y12,AC12)</f>
        <v>3641</v>
      </c>
      <c r="F12" s="14">
        <f>SUM(G12:J12)</f>
        <v>80</v>
      </c>
      <c r="G12" s="14">
        <v>11</v>
      </c>
      <c r="H12" s="14">
        <v>19</v>
      </c>
      <c r="I12" s="14">
        <v>14</v>
      </c>
      <c r="J12" s="14">
        <v>36</v>
      </c>
      <c r="K12" s="14">
        <f>SUM(L12:P12)</f>
        <v>591</v>
      </c>
      <c r="L12" s="14" t="s">
        <v>39</v>
      </c>
      <c r="M12" s="14">
        <v>82</v>
      </c>
      <c r="N12" s="14">
        <v>278</v>
      </c>
      <c r="O12" s="14">
        <v>7</v>
      </c>
      <c r="P12" s="14">
        <v>224</v>
      </c>
      <c r="Q12" s="14">
        <v>2464</v>
      </c>
      <c r="R12" s="14">
        <f>SUM(S12:X12)</f>
        <v>115</v>
      </c>
      <c r="S12" s="14">
        <v>85</v>
      </c>
      <c r="T12" s="14">
        <v>4</v>
      </c>
      <c r="U12" s="14">
        <v>7</v>
      </c>
      <c r="V12" s="14">
        <v>14</v>
      </c>
      <c r="W12" s="14">
        <v>5</v>
      </c>
      <c r="X12" s="14" t="s">
        <v>39</v>
      </c>
      <c r="Y12" s="14">
        <f>SUM(Z12:AB12)</f>
        <v>92</v>
      </c>
      <c r="Z12" s="14">
        <v>59</v>
      </c>
      <c r="AA12" s="14">
        <v>13</v>
      </c>
      <c r="AB12" s="14">
        <v>20</v>
      </c>
      <c r="AC12" s="14">
        <v>299</v>
      </c>
      <c r="AD12" s="14">
        <v>1350</v>
      </c>
    </row>
    <row r="13" spans="2:30" s="12" customFormat="1" ht="20.25" customHeight="1">
      <c r="B13" s="38" t="s">
        <v>38</v>
      </c>
      <c r="C13" s="38"/>
      <c r="E13" s="13">
        <f>SUM(F13,K13,Q13:R13,Y13,AC13)</f>
        <v>3547</v>
      </c>
      <c r="F13" s="14">
        <f>SUM(G13:J13)</f>
        <v>62</v>
      </c>
      <c r="G13" s="14">
        <v>17</v>
      </c>
      <c r="H13" s="14">
        <v>24</v>
      </c>
      <c r="I13" s="14">
        <v>6</v>
      </c>
      <c r="J13" s="14">
        <v>15</v>
      </c>
      <c r="K13" s="14">
        <f>SUM(L13:P13)</f>
        <v>556</v>
      </c>
      <c r="L13" s="14">
        <v>5</v>
      </c>
      <c r="M13" s="14">
        <v>56</v>
      </c>
      <c r="N13" s="14">
        <v>334</v>
      </c>
      <c r="O13" s="14">
        <v>7</v>
      </c>
      <c r="P13" s="14">
        <v>154</v>
      </c>
      <c r="Q13" s="14">
        <v>2420</v>
      </c>
      <c r="R13" s="14">
        <f>SUM(S13:X13)</f>
        <v>117</v>
      </c>
      <c r="S13" s="14">
        <v>90</v>
      </c>
      <c r="T13" s="14">
        <v>1</v>
      </c>
      <c r="U13" s="14">
        <v>3</v>
      </c>
      <c r="V13" s="14">
        <v>16</v>
      </c>
      <c r="W13" s="14">
        <v>7</v>
      </c>
      <c r="X13" s="14" t="s">
        <v>39</v>
      </c>
      <c r="Y13" s="14">
        <f>SUM(Z13:AB13)</f>
        <v>134</v>
      </c>
      <c r="Z13" s="14">
        <v>101</v>
      </c>
      <c r="AA13" s="14">
        <v>16</v>
      </c>
      <c r="AB13" s="14">
        <v>17</v>
      </c>
      <c r="AC13" s="14">
        <v>258</v>
      </c>
      <c r="AD13" s="14">
        <v>1089</v>
      </c>
    </row>
    <row r="14" spans="2:30" s="15" customFormat="1" ht="20.25" customHeight="1">
      <c r="B14" s="37" t="s">
        <v>42</v>
      </c>
      <c r="C14" s="37"/>
      <c r="E14" s="16">
        <f>SUM(F14,K14,Q14:R14,Y14,AC14)</f>
        <v>3571</v>
      </c>
      <c r="F14" s="17">
        <f>SUM(G14:J14)</f>
        <v>73</v>
      </c>
      <c r="G14" s="17">
        <v>6</v>
      </c>
      <c r="H14" s="17">
        <v>19</v>
      </c>
      <c r="I14" s="17">
        <v>15</v>
      </c>
      <c r="J14" s="17">
        <v>33</v>
      </c>
      <c r="K14" s="17">
        <f>SUM(L14:P14)</f>
        <v>537</v>
      </c>
      <c r="L14" s="17" t="s">
        <v>43</v>
      </c>
      <c r="M14" s="17">
        <v>46</v>
      </c>
      <c r="N14" s="17">
        <v>296</v>
      </c>
      <c r="O14" s="17">
        <v>2</v>
      </c>
      <c r="P14" s="17">
        <v>193</v>
      </c>
      <c r="Q14" s="17">
        <v>2412</v>
      </c>
      <c r="R14" s="17">
        <f>SUM(S14:X14)</f>
        <v>182</v>
      </c>
      <c r="S14" s="17">
        <v>118</v>
      </c>
      <c r="T14" s="17">
        <v>2</v>
      </c>
      <c r="U14" s="17">
        <v>9</v>
      </c>
      <c r="V14" s="17">
        <v>47</v>
      </c>
      <c r="W14" s="17">
        <v>6</v>
      </c>
      <c r="X14" s="17" t="s">
        <v>43</v>
      </c>
      <c r="Y14" s="17">
        <f>SUM(Z14:AB14)</f>
        <v>115</v>
      </c>
      <c r="Z14" s="17">
        <v>74</v>
      </c>
      <c r="AA14" s="17">
        <v>16</v>
      </c>
      <c r="AB14" s="17">
        <v>25</v>
      </c>
      <c r="AC14" s="17">
        <v>252</v>
      </c>
      <c r="AD14" s="17">
        <v>954</v>
      </c>
    </row>
    <row r="15" spans="2:30" s="12" customFormat="1" ht="20.25" customHeight="1">
      <c r="B15" s="2"/>
      <c r="C15" s="3"/>
      <c r="E15" s="13">
        <f aca="true" t="shared" si="0" ref="E15:E21">SUM(F15,K15,Q15:R15,Y15,AC15)</f>
        <v>0</v>
      </c>
      <c r="F15" s="14">
        <f aca="true" t="shared" si="1" ref="F15:F21">SUM(G15:J15)</f>
        <v>0</v>
      </c>
      <c r="G15" s="14"/>
      <c r="H15" s="14"/>
      <c r="I15" s="14"/>
      <c r="J15" s="14"/>
      <c r="K15" s="14">
        <f aca="true" t="shared" si="2" ref="K15:K21">SUM(L15:P15)</f>
        <v>0</v>
      </c>
      <c r="L15" s="14"/>
      <c r="M15" s="14"/>
      <c r="N15" s="14"/>
      <c r="O15" s="14"/>
      <c r="P15" s="14"/>
      <c r="Q15" s="14"/>
      <c r="R15" s="14">
        <f aca="true" t="shared" si="3" ref="R15:R21">SUM(S15:X15)</f>
        <v>0</v>
      </c>
      <c r="S15" s="14"/>
      <c r="T15" s="14"/>
      <c r="U15" s="14"/>
      <c r="V15" s="14"/>
      <c r="W15" s="14"/>
      <c r="X15" s="14"/>
      <c r="Y15" s="14">
        <f aca="true" t="shared" si="4" ref="Y15:Y21">SUM(Z15:AB15)</f>
        <v>0</v>
      </c>
      <c r="Z15" s="14"/>
      <c r="AA15" s="14"/>
      <c r="AB15" s="14"/>
      <c r="AC15" s="14"/>
      <c r="AD15" s="14"/>
    </row>
    <row r="16" spans="2:30" s="12" customFormat="1" ht="20.25" customHeight="1">
      <c r="B16" s="35" t="s">
        <v>27</v>
      </c>
      <c r="C16" s="36"/>
      <c r="E16" s="13">
        <f t="shared" si="0"/>
        <v>2143</v>
      </c>
      <c r="F16" s="14">
        <f t="shared" si="1"/>
        <v>20</v>
      </c>
      <c r="G16" s="14" t="s">
        <v>39</v>
      </c>
      <c r="H16" s="14">
        <v>6</v>
      </c>
      <c r="I16" s="14">
        <v>2</v>
      </c>
      <c r="J16" s="14">
        <v>12</v>
      </c>
      <c r="K16" s="14">
        <f t="shared" si="2"/>
        <v>306</v>
      </c>
      <c r="L16" s="14" t="s">
        <v>39</v>
      </c>
      <c r="M16" s="14">
        <v>21</v>
      </c>
      <c r="N16" s="14">
        <v>162</v>
      </c>
      <c r="O16" s="14" t="s">
        <v>39</v>
      </c>
      <c r="P16" s="14">
        <v>123</v>
      </c>
      <c r="Q16" s="14">
        <v>1620</v>
      </c>
      <c r="R16" s="14">
        <f t="shared" si="3"/>
        <v>10</v>
      </c>
      <c r="S16" s="14">
        <v>5</v>
      </c>
      <c r="T16" s="14" t="s">
        <v>39</v>
      </c>
      <c r="U16" s="14" t="s">
        <v>39</v>
      </c>
      <c r="V16" s="14">
        <v>5</v>
      </c>
      <c r="W16" s="14" t="s">
        <v>39</v>
      </c>
      <c r="X16" s="14" t="s">
        <v>39</v>
      </c>
      <c r="Y16" s="14">
        <f t="shared" si="4"/>
        <v>13</v>
      </c>
      <c r="Z16" s="14">
        <v>1</v>
      </c>
      <c r="AA16" s="14">
        <v>8</v>
      </c>
      <c r="AB16" s="14">
        <v>4</v>
      </c>
      <c r="AC16" s="14">
        <v>174</v>
      </c>
      <c r="AD16" s="14">
        <v>361</v>
      </c>
    </row>
    <row r="17" spans="2:30" s="12" customFormat="1" ht="20.25" customHeight="1">
      <c r="B17" s="35" t="s">
        <v>28</v>
      </c>
      <c r="C17" s="36"/>
      <c r="E17" s="13">
        <f t="shared" si="0"/>
        <v>470</v>
      </c>
      <c r="F17" s="14">
        <f t="shared" si="1"/>
        <v>30</v>
      </c>
      <c r="G17" s="14">
        <v>1</v>
      </c>
      <c r="H17" s="14">
        <v>10</v>
      </c>
      <c r="I17" s="14">
        <v>5</v>
      </c>
      <c r="J17" s="14">
        <v>14</v>
      </c>
      <c r="K17" s="14">
        <f t="shared" si="2"/>
        <v>106</v>
      </c>
      <c r="L17" s="14" t="s">
        <v>39</v>
      </c>
      <c r="M17" s="14">
        <v>8</v>
      </c>
      <c r="N17" s="14">
        <v>64</v>
      </c>
      <c r="O17" s="14" t="s">
        <v>39</v>
      </c>
      <c r="P17" s="14">
        <v>34</v>
      </c>
      <c r="Q17" s="14">
        <v>256</v>
      </c>
      <c r="R17" s="14">
        <f t="shared" si="3"/>
        <v>24</v>
      </c>
      <c r="S17" s="14">
        <v>14</v>
      </c>
      <c r="T17" s="14" t="s">
        <v>39</v>
      </c>
      <c r="U17" s="14">
        <v>1</v>
      </c>
      <c r="V17" s="18">
        <v>9</v>
      </c>
      <c r="W17" s="14" t="s">
        <v>39</v>
      </c>
      <c r="X17" s="14" t="s">
        <v>39</v>
      </c>
      <c r="Y17" s="14">
        <f t="shared" si="4"/>
        <v>32</v>
      </c>
      <c r="Z17" s="14">
        <v>18</v>
      </c>
      <c r="AA17" s="14">
        <v>4</v>
      </c>
      <c r="AB17" s="14">
        <v>10</v>
      </c>
      <c r="AC17" s="14">
        <v>22</v>
      </c>
      <c r="AD17" s="14">
        <v>219</v>
      </c>
    </row>
    <row r="18" spans="2:30" s="12" customFormat="1" ht="20.25" customHeight="1">
      <c r="B18" s="35" t="s">
        <v>29</v>
      </c>
      <c r="C18" s="36"/>
      <c r="E18" s="13">
        <f t="shared" si="0"/>
        <v>319</v>
      </c>
      <c r="F18" s="14">
        <f t="shared" si="1"/>
        <v>8</v>
      </c>
      <c r="G18" s="14">
        <v>1</v>
      </c>
      <c r="H18" s="14">
        <v>1</v>
      </c>
      <c r="I18" s="14">
        <v>2</v>
      </c>
      <c r="J18" s="14">
        <v>4</v>
      </c>
      <c r="K18" s="14">
        <f t="shared" si="2"/>
        <v>55</v>
      </c>
      <c r="L18" s="14" t="s">
        <v>39</v>
      </c>
      <c r="M18" s="14">
        <v>9</v>
      </c>
      <c r="N18" s="14">
        <v>30</v>
      </c>
      <c r="O18" s="14">
        <v>1</v>
      </c>
      <c r="P18" s="14">
        <v>15</v>
      </c>
      <c r="Q18" s="14">
        <v>164</v>
      </c>
      <c r="R18" s="14">
        <f t="shared" si="3"/>
        <v>34</v>
      </c>
      <c r="S18" s="14">
        <v>22</v>
      </c>
      <c r="T18" s="14">
        <v>1</v>
      </c>
      <c r="U18" s="14">
        <v>2</v>
      </c>
      <c r="V18" s="14">
        <v>8</v>
      </c>
      <c r="W18" s="14">
        <v>1</v>
      </c>
      <c r="X18" s="14" t="s">
        <v>39</v>
      </c>
      <c r="Y18" s="14">
        <f t="shared" si="4"/>
        <v>33</v>
      </c>
      <c r="Z18" s="14">
        <v>27</v>
      </c>
      <c r="AA18" s="14">
        <v>3</v>
      </c>
      <c r="AB18" s="14">
        <v>3</v>
      </c>
      <c r="AC18" s="14">
        <v>25</v>
      </c>
      <c r="AD18" s="14">
        <v>130</v>
      </c>
    </row>
    <row r="19" spans="2:30" s="12" customFormat="1" ht="20.25" customHeight="1">
      <c r="B19" s="35" t="s">
        <v>30</v>
      </c>
      <c r="C19" s="36"/>
      <c r="E19" s="13">
        <f t="shared" si="0"/>
        <v>312</v>
      </c>
      <c r="F19" s="14">
        <f t="shared" si="1"/>
        <v>6</v>
      </c>
      <c r="G19" s="14">
        <v>3</v>
      </c>
      <c r="H19" s="14">
        <v>1</v>
      </c>
      <c r="I19" s="14">
        <v>1</v>
      </c>
      <c r="J19" s="14">
        <v>1</v>
      </c>
      <c r="K19" s="14">
        <f t="shared" si="2"/>
        <v>54</v>
      </c>
      <c r="L19" s="14" t="s">
        <v>39</v>
      </c>
      <c r="M19" s="14">
        <v>5</v>
      </c>
      <c r="N19" s="14">
        <v>30</v>
      </c>
      <c r="O19" s="14">
        <v>1</v>
      </c>
      <c r="P19" s="14">
        <v>18</v>
      </c>
      <c r="Q19" s="14">
        <v>158</v>
      </c>
      <c r="R19" s="14">
        <f t="shared" si="3"/>
        <v>48</v>
      </c>
      <c r="S19" s="14">
        <v>32</v>
      </c>
      <c r="T19" s="14">
        <v>1</v>
      </c>
      <c r="U19" s="14">
        <v>2</v>
      </c>
      <c r="V19" s="14">
        <v>11</v>
      </c>
      <c r="W19" s="14">
        <v>2</v>
      </c>
      <c r="X19" s="14" t="s">
        <v>39</v>
      </c>
      <c r="Y19" s="14">
        <f t="shared" si="4"/>
        <v>29</v>
      </c>
      <c r="Z19" s="14">
        <v>26</v>
      </c>
      <c r="AA19" s="14" t="s">
        <v>39</v>
      </c>
      <c r="AB19" s="14">
        <v>3</v>
      </c>
      <c r="AC19" s="14">
        <v>17</v>
      </c>
      <c r="AD19" s="14">
        <v>150</v>
      </c>
    </row>
    <row r="20" spans="2:30" s="12" customFormat="1" ht="20.25" customHeight="1">
      <c r="B20" s="35" t="s">
        <v>31</v>
      </c>
      <c r="C20" s="36"/>
      <c r="E20" s="13">
        <f t="shared" si="0"/>
        <v>222</v>
      </c>
      <c r="F20" s="14">
        <f t="shared" si="1"/>
        <v>7</v>
      </c>
      <c r="G20" s="14">
        <v>1</v>
      </c>
      <c r="H20" s="14">
        <v>1</v>
      </c>
      <c r="I20" s="14">
        <v>3</v>
      </c>
      <c r="J20" s="14">
        <v>2</v>
      </c>
      <c r="K20" s="14">
        <f t="shared" si="2"/>
        <v>15</v>
      </c>
      <c r="L20" s="14" t="s">
        <v>39</v>
      </c>
      <c r="M20" s="14">
        <v>3</v>
      </c>
      <c r="N20" s="14">
        <v>9</v>
      </c>
      <c r="O20" s="14" t="s">
        <v>39</v>
      </c>
      <c r="P20" s="14">
        <v>3</v>
      </c>
      <c r="Q20" s="14">
        <v>137</v>
      </c>
      <c r="R20" s="14">
        <f t="shared" si="3"/>
        <v>47</v>
      </c>
      <c r="S20" s="14">
        <v>33</v>
      </c>
      <c r="T20" s="14" t="s">
        <v>39</v>
      </c>
      <c r="U20" s="14">
        <v>4</v>
      </c>
      <c r="V20" s="14">
        <v>9</v>
      </c>
      <c r="W20" s="14">
        <v>1</v>
      </c>
      <c r="X20" s="14" t="s">
        <v>39</v>
      </c>
      <c r="Y20" s="14">
        <f t="shared" si="4"/>
        <v>7</v>
      </c>
      <c r="Z20" s="14">
        <v>2</v>
      </c>
      <c r="AA20" s="14" t="s">
        <v>39</v>
      </c>
      <c r="AB20" s="14">
        <v>5</v>
      </c>
      <c r="AC20" s="14">
        <v>9</v>
      </c>
      <c r="AD20" s="14">
        <v>65</v>
      </c>
    </row>
    <row r="21" spans="2:30" s="12" customFormat="1" ht="20.25" customHeight="1">
      <c r="B21" s="35" t="s">
        <v>32</v>
      </c>
      <c r="C21" s="36"/>
      <c r="E21" s="13">
        <f t="shared" si="0"/>
        <v>105</v>
      </c>
      <c r="F21" s="14">
        <f t="shared" si="1"/>
        <v>2</v>
      </c>
      <c r="G21" s="14" t="s">
        <v>39</v>
      </c>
      <c r="H21" s="14" t="s">
        <v>39</v>
      </c>
      <c r="I21" s="14">
        <v>2</v>
      </c>
      <c r="J21" s="14" t="s">
        <v>39</v>
      </c>
      <c r="K21" s="14">
        <f t="shared" si="2"/>
        <v>1</v>
      </c>
      <c r="L21" s="14" t="s">
        <v>39</v>
      </c>
      <c r="M21" s="14" t="s">
        <v>39</v>
      </c>
      <c r="N21" s="14">
        <v>1</v>
      </c>
      <c r="O21" s="14" t="s">
        <v>39</v>
      </c>
      <c r="P21" s="14" t="s">
        <v>39</v>
      </c>
      <c r="Q21" s="14">
        <v>77</v>
      </c>
      <c r="R21" s="14">
        <f t="shared" si="3"/>
        <v>20</v>
      </c>
      <c r="S21" s="14">
        <v>12</v>
      </c>
      <c r="T21" s="14" t="s">
        <v>39</v>
      </c>
      <c r="U21" s="14" t="s">
        <v>39</v>
      </c>
      <c r="V21" s="14">
        <v>6</v>
      </c>
      <c r="W21" s="14">
        <v>2</v>
      </c>
      <c r="X21" s="14" t="s">
        <v>39</v>
      </c>
      <c r="Y21" s="14">
        <f t="shared" si="4"/>
        <v>1</v>
      </c>
      <c r="Z21" s="14" t="s">
        <v>39</v>
      </c>
      <c r="AA21" s="14">
        <v>1</v>
      </c>
      <c r="AB21" s="14" t="s">
        <v>39</v>
      </c>
      <c r="AC21" s="14">
        <v>4</v>
      </c>
      <c r="AD21" s="14">
        <v>29</v>
      </c>
    </row>
    <row r="22" spans="2:5" ht="5.25" customHeight="1" thickBot="1">
      <c r="B22" s="2"/>
      <c r="C22" s="3"/>
      <c r="E22" s="19"/>
    </row>
    <row r="23" spans="1:30" ht="13.5">
      <c r="A23" s="20" t="s">
        <v>25</v>
      </c>
      <c r="B23" s="21"/>
      <c r="C23" s="2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</row>
  </sheetData>
  <mergeCells count="21">
    <mergeCell ref="B14:C14"/>
    <mergeCell ref="B10:C10"/>
    <mergeCell ref="B11:C11"/>
    <mergeCell ref="B12:C12"/>
    <mergeCell ref="B13:C13"/>
    <mergeCell ref="B20:C20"/>
    <mergeCell ref="B21:C21"/>
    <mergeCell ref="B16:C16"/>
    <mergeCell ref="B17:C17"/>
    <mergeCell ref="B18:C18"/>
    <mergeCell ref="B19:C19"/>
    <mergeCell ref="A2:AD2"/>
    <mergeCell ref="A6:D8"/>
    <mergeCell ref="E6:E8"/>
    <mergeCell ref="AD6:AD8"/>
    <mergeCell ref="F7:F8"/>
    <mergeCell ref="K7:K8"/>
    <mergeCell ref="Q7:Q8"/>
    <mergeCell ref="R7:R8"/>
    <mergeCell ref="Y7:Y8"/>
    <mergeCell ref="AC7:AC8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3" r:id="rId1"/>
  <colBreaks count="1" manualBreakCount="1">
    <brk id="16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2010-01-14T02:10:57Z</cp:lastPrinted>
  <dcterms:created xsi:type="dcterms:W3CDTF">2001-04-24T00:37:10Z</dcterms:created>
  <dcterms:modified xsi:type="dcterms:W3CDTF">2010-03-11T04:30:08Z</dcterms:modified>
  <cp:category/>
  <cp:version/>
  <cp:contentType/>
  <cp:contentStatus/>
</cp:coreProperties>
</file>