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8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<sst xmlns="http://schemas.openxmlformats.org/spreadsheetml/2006/main" count="45" uniqueCount="38">
  <si>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区分</t>
  </si>
  <si>
    <t>面積</t>
  </si>
  <si>
    <t>人口</t>
  </si>
  <si>
    <t>ha</t>
  </si>
  <si>
    <t>人</t>
  </si>
  <si>
    <t>総計</t>
  </si>
  <si>
    <t>　注 ： １　計画欄の面積・人口は都市計画決定の数値であり、受益状況欄の面積・人口は処理可能な区域の面積・人口を示す。</t>
  </si>
  <si>
    <t>計画</t>
  </si>
  <si>
    <t>受益状況</t>
  </si>
  <si>
    <t>岐阜市（中部処理場）</t>
  </si>
  <si>
    <t>岐阜市（北部処理場）</t>
  </si>
  <si>
    <t>岐阜市（南部処理場）</t>
  </si>
  <si>
    <t>岐阜市（計）</t>
  </si>
  <si>
    <t>大垣市</t>
  </si>
  <si>
    <t>高山市</t>
  </si>
  <si>
    <t>多治見市（池田下水処理場）</t>
  </si>
  <si>
    <t>関市（関市浄化センター）</t>
  </si>
  <si>
    <t>中津川市</t>
  </si>
  <si>
    <t>瑞浪市</t>
  </si>
  <si>
    <t>恵那市</t>
  </si>
  <si>
    <t>土岐市</t>
  </si>
  <si>
    <t>可児市（久々利浄化センター）</t>
  </si>
  <si>
    <t>　資料：県下水道課</t>
  </si>
  <si>
    <t>計画1人1日
汚水量
（平均）</t>
  </si>
  <si>
    <t>現在処理
下水量
（日最大）</t>
  </si>
  <si>
    <t>現在水洗便所</t>
  </si>
  <si>
    <t>戸数</t>
  </si>
  <si>
    <t>使用人口</t>
  </si>
  <si>
    <r>
      <t>ｍ</t>
    </r>
    <r>
      <rPr>
        <vertAlign val="superscript"/>
        <sz val="8"/>
        <rFont val="ＭＳ 明朝"/>
        <family val="1"/>
      </rPr>
      <t>３</t>
    </r>
    <r>
      <rPr>
        <sz val="8"/>
        <rFont val="ＭＳ 明朝"/>
        <family val="1"/>
      </rPr>
      <t>／日</t>
    </r>
  </si>
  <si>
    <t>戸</t>
  </si>
  <si>
    <t>-</t>
  </si>
  <si>
    <t>168．下水道終末処理状況</t>
  </si>
  <si>
    <t>ℓ</t>
  </si>
  <si>
    <t>　　　　２　計画１人１日汚水量（平均）は、家庭汚水量、営業汚水量、地下水量の合計値が記載されている。</t>
  </si>
  <si>
    <t>平成元年3月31日</t>
  </si>
  <si>
    <t>-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</si>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</sst>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3">
    <font>
      <sz val="11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11" fillId="0" borderId="5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" xfId="0" applyFont="1" applyFill="1" applyBorder="1" applyAlignment="1">
      <alignment horizontal="distributed" vertical="center" wrapText="1"/>
    </xf>
    <xf numFmtId="0" fontId="9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58" fontId="4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30" zoomScaleNormal="130" workbookViewId="0" topLeftCell="A1">
      <selection activeCell="B23" sqref="B23:C23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8.375" style="1" customWidth="1"/>
    <col min="4" max="4" width="1.00390625" style="1" customWidth="1"/>
    <col min="5" max="8" width="8.00390625" style="1" customWidth="1"/>
    <col min="9" max="10" width="8.50390625" style="1" customWidth="1"/>
    <col min="11" max="12" width="8.00390625" style="1" customWidth="1"/>
    <col min="13" max="16384" width="9.00390625" style="1" customWidth="1"/>
  </cols>
  <sheetData>
    <row r="1" spans="1:12" ht="1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2" ht="14.25" customHeight="1">
      <c r="A2" s="2" t="s">
        <v>6</v>
      </c>
      <c r="B2" s="3"/>
    </row>
    <row r="3" spans="1:2" ht="14.25" customHeight="1">
      <c r="A3" s="2" t="s">
        <v>33</v>
      </c>
      <c r="B3" s="3"/>
    </row>
    <row r="4" spans="1:12" ht="13.5" customHeight="1" thickBot="1">
      <c r="A4" s="2"/>
      <c r="B4" s="3"/>
      <c r="K4" s="32" t="s">
        <v>34</v>
      </c>
      <c r="L4" s="32"/>
    </row>
    <row r="5" spans="1:12" ht="17.25" customHeight="1" thickTop="1">
      <c r="A5" s="34" t="s">
        <v>0</v>
      </c>
      <c r="B5" s="34"/>
      <c r="C5" s="34"/>
      <c r="D5" s="34"/>
      <c r="E5" s="25" t="s">
        <v>7</v>
      </c>
      <c r="F5" s="26"/>
      <c r="G5" s="25" t="s">
        <v>8</v>
      </c>
      <c r="H5" s="26"/>
      <c r="I5" s="27" t="s">
        <v>23</v>
      </c>
      <c r="J5" s="27" t="s">
        <v>24</v>
      </c>
      <c r="K5" s="30" t="s">
        <v>25</v>
      </c>
      <c r="L5" s="31"/>
    </row>
    <row r="6" spans="1:12" ht="18.75" customHeight="1">
      <c r="A6" s="35"/>
      <c r="B6" s="35"/>
      <c r="C6" s="35"/>
      <c r="D6" s="35"/>
      <c r="E6" s="4" t="s">
        <v>1</v>
      </c>
      <c r="F6" s="4" t="s">
        <v>2</v>
      </c>
      <c r="G6" s="4" t="s">
        <v>1</v>
      </c>
      <c r="H6" s="4" t="s">
        <v>2</v>
      </c>
      <c r="I6" s="28"/>
      <c r="J6" s="29"/>
      <c r="K6" s="5" t="s">
        <v>26</v>
      </c>
      <c r="L6" s="5" t="s">
        <v>27</v>
      </c>
    </row>
    <row r="7" spans="1:12" s="3" customFormat="1" ht="12" customHeight="1">
      <c r="A7" s="6"/>
      <c r="B7" s="6"/>
      <c r="C7" s="6"/>
      <c r="D7" s="7"/>
      <c r="E7" s="8" t="s">
        <v>3</v>
      </c>
      <c r="F7" s="9" t="s">
        <v>4</v>
      </c>
      <c r="G7" s="9" t="s">
        <v>3</v>
      </c>
      <c r="H7" s="9" t="s">
        <v>4</v>
      </c>
      <c r="I7" s="9" t="s">
        <v>32</v>
      </c>
      <c r="J7" s="9" t="s">
        <v>28</v>
      </c>
      <c r="K7" s="9" t="s">
        <v>29</v>
      </c>
      <c r="L7" s="9" t="s">
        <v>4</v>
      </c>
    </row>
    <row r="8" spans="2:12" s="10" customFormat="1" ht="12" customHeight="1">
      <c r="B8" s="33" t="s">
        <v>5</v>
      </c>
      <c r="C8" s="33"/>
      <c r="D8" s="11"/>
      <c r="E8" s="12">
        <v>17769</v>
      </c>
      <c r="F8" s="12">
        <f aca="true" t="shared" si="0" ref="F8:L8">SUM(F13,F15:F23)</f>
        <v>860800</v>
      </c>
      <c r="G8" s="12">
        <f t="shared" si="0"/>
        <v>8877</v>
      </c>
      <c r="H8" s="12">
        <f t="shared" si="0"/>
        <v>503999</v>
      </c>
      <c r="I8" s="12" t="s">
        <v>30</v>
      </c>
      <c r="J8" s="12">
        <f t="shared" si="0"/>
        <v>339500</v>
      </c>
      <c r="K8" s="12">
        <f t="shared" si="0"/>
        <v>126651</v>
      </c>
      <c r="L8" s="12">
        <f t="shared" si="0"/>
        <v>408933</v>
      </c>
    </row>
    <row r="9" spans="2:12" s="13" customFormat="1" ht="12" customHeight="1">
      <c r="B9" s="14"/>
      <c r="C9" s="14"/>
      <c r="D9" s="15"/>
      <c r="E9" s="16"/>
      <c r="F9" s="17"/>
      <c r="G9" s="17"/>
      <c r="H9" s="17"/>
      <c r="I9" s="17"/>
      <c r="J9" s="17"/>
      <c r="K9" s="17"/>
      <c r="L9" s="17"/>
    </row>
    <row r="10" spans="2:12" s="13" customFormat="1" ht="12" customHeight="1">
      <c r="B10" s="23" t="s">
        <v>9</v>
      </c>
      <c r="C10" s="23"/>
      <c r="D10" s="15"/>
      <c r="E10" s="17">
        <v>625</v>
      </c>
      <c r="F10" s="17">
        <v>69400</v>
      </c>
      <c r="G10" s="17">
        <v>641</v>
      </c>
      <c r="H10" s="17">
        <v>75520</v>
      </c>
      <c r="I10" s="17">
        <v>530</v>
      </c>
      <c r="J10" s="17">
        <v>53900</v>
      </c>
      <c r="K10" s="17">
        <v>24710</v>
      </c>
      <c r="L10" s="17">
        <v>74010</v>
      </c>
    </row>
    <row r="11" spans="2:12" s="13" customFormat="1" ht="12" customHeight="1">
      <c r="B11" s="23" t="s">
        <v>10</v>
      </c>
      <c r="C11" s="23"/>
      <c r="D11" s="15"/>
      <c r="E11" s="17">
        <v>1677</v>
      </c>
      <c r="F11" s="17">
        <v>97600</v>
      </c>
      <c r="G11" s="17">
        <v>1425</v>
      </c>
      <c r="H11" s="17">
        <v>80250</v>
      </c>
      <c r="I11" s="17">
        <v>437</v>
      </c>
      <c r="J11" s="17">
        <v>43500</v>
      </c>
      <c r="K11" s="17">
        <v>24484</v>
      </c>
      <c r="L11" s="17">
        <v>76390</v>
      </c>
    </row>
    <row r="12" spans="2:12" s="13" customFormat="1" ht="12" customHeight="1">
      <c r="B12" s="23" t="s">
        <v>11</v>
      </c>
      <c r="C12" s="23"/>
      <c r="D12" s="15"/>
      <c r="E12" s="17">
        <v>2333</v>
      </c>
      <c r="F12" s="17">
        <v>123000</v>
      </c>
      <c r="G12" s="17">
        <v>2219</v>
      </c>
      <c r="H12" s="17">
        <v>114290</v>
      </c>
      <c r="I12" s="17">
        <v>466</v>
      </c>
      <c r="J12" s="17">
        <v>91700</v>
      </c>
      <c r="K12" s="17">
        <v>30388</v>
      </c>
      <c r="L12" s="17">
        <v>95110</v>
      </c>
    </row>
    <row r="13" spans="2:12" s="13" customFormat="1" ht="12" customHeight="1">
      <c r="B13" s="23" t="s">
        <v>12</v>
      </c>
      <c r="C13" s="23"/>
      <c r="D13" s="15"/>
      <c r="E13" s="17">
        <f>SUM(E10:E12)</f>
        <v>4635</v>
      </c>
      <c r="F13" s="16">
        <f aca="true" t="shared" si="1" ref="F13:L13">SUM(F10:F12)</f>
        <v>290000</v>
      </c>
      <c r="G13" s="16">
        <f t="shared" si="1"/>
        <v>4285</v>
      </c>
      <c r="H13" s="16">
        <f t="shared" si="1"/>
        <v>270060</v>
      </c>
      <c r="I13" s="16" t="s">
        <v>35</v>
      </c>
      <c r="J13" s="16">
        <f t="shared" si="1"/>
        <v>189100</v>
      </c>
      <c r="K13" s="16">
        <f t="shared" si="1"/>
        <v>79582</v>
      </c>
      <c r="L13" s="16">
        <f t="shared" si="1"/>
        <v>245510</v>
      </c>
    </row>
    <row r="14" spans="2:12" s="13" customFormat="1" ht="12" customHeight="1">
      <c r="B14" s="14"/>
      <c r="C14" s="14"/>
      <c r="D14" s="15"/>
      <c r="E14" s="17"/>
      <c r="F14" s="16"/>
      <c r="G14" s="16"/>
      <c r="H14" s="16"/>
      <c r="I14" s="16"/>
      <c r="J14" s="16"/>
      <c r="K14" s="16"/>
      <c r="L14" s="16"/>
    </row>
    <row r="15" spans="2:12" s="13" customFormat="1" ht="12" customHeight="1">
      <c r="B15" s="23" t="s">
        <v>13</v>
      </c>
      <c r="C15" s="23"/>
      <c r="D15" s="15"/>
      <c r="E15" s="17">
        <v>3234</v>
      </c>
      <c r="F15" s="17">
        <v>134600</v>
      </c>
      <c r="G15" s="17">
        <v>993</v>
      </c>
      <c r="H15" s="17">
        <v>60300</v>
      </c>
      <c r="I15" s="17">
        <v>580</v>
      </c>
      <c r="J15" s="17">
        <v>53200</v>
      </c>
      <c r="K15" s="17">
        <v>15473</v>
      </c>
      <c r="L15" s="17">
        <v>51872</v>
      </c>
    </row>
    <row r="16" spans="2:12" s="13" customFormat="1" ht="12" customHeight="1">
      <c r="B16" s="23" t="s">
        <v>14</v>
      </c>
      <c r="C16" s="23"/>
      <c r="D16" s="15"/>
      <c r="E16" s="17">
        <v>1479</v>
      </c>
      <c r="F16" s="17">
        <v>70000</v>
      </c>
      <c r="G16" s="17">
        <v>485</v>
      </c>
      <c r="H16" s="17">
        <v>35303</v>
      </c>
      <c r="I16" s="17">
        <v>583</v>
      </c>
      <c r="J16" s="17">
        <v>19500</v>
      </c>
      <c r="K16" s="17">
        <v>6715</v>
      </c>
      <c r="L16" s="17">
        <v>20817</v>
      </c>
    </row>
    <row r="17" spans="2:12" s="13" customFormat="1" ht="12" customHeight="1">
      <c r="B17" s="23" t="s">
        <v>15</v>
      </c>
      <c r="C17" s="23"/>
      <c r="D17" s="15"/>
      <c r="E17" s="17">
        <v>2728</v>
      </c>
      <c r="F17" s="17">
        <v>123000</v>
      </c>
      <c r="G17" s="17">
        <v>759</v>
      </c>
      <c r="H17" s="17">
        <v>36042</v>
      </c>
      <c r="I17" s="17">
        <v>475</v>
      </c>
      <c r="J17" s="17">
        <v>29300</v>
      </c>
      <c r="K17" s="17">
        <v>7867</v>
      </c>
      <c r="L17" s="17">
        <v>25904</v>
      </c>
    </row>
    <row r="18" spans="2:12" s="13" customFormat="1" ht="12" customHeight="1">
      <c r="B18" s="23" t="s">
        <v>16</v>
      </c>
      <c r="C18" s="23"/>
      <c r="D18" s="15"/>
      <c r="E18" s="17">
        <v>1535</v>
      </c>
      <c r="F18" s="17">
        <v>67400</v>
      </c>
      <c r="G18" s="17">
        <v>1077</v>
      </c>
      <c r="H18" s="17">
        <v>41100</v>
      </c>
      <c r="I18" s="17">
        <v>465</v>
      </c>
      <c r="J18" s="17">
        <v>24200</v>
      </c>
      <c r="K18" s="17">
        <v>9693</v>
      </c>
      <c r="L18" s="17">
        <v>36412</v>
      </c>
    </row>
    <row r="19" spans="2:12" s="13" customFormat="1" ht="12" customHeight="1">
      <c r="B19" s="23" t="s">
        <v>17</v>
      </c>
      <c r="C19" s="23"/>
      <c r="D19" s="15"/>
      <c r="E19" s="17">
        <v>892</v>
      </c>
      <c r="F19" s="17">
        <v>50300</v>
      </c>
      <c r="G19" s="17">
        <v>212</v>
      </c>
      <c r="H19" s="17">
        <v>17221</v>
      </c>
      <c r="I19" s="17">
        <v>475</v>
      </c>
      <c r="J19" s="22">
        <v>0</v>
      </c>
      <c r="K19" s="17" t="s">
        <v>36</v>
      </c>
      <c r="L19" s="17" t="s">
        <v>36</v>
      </c>
    </row>
    <row r="20" spans="2:12" s="13" customFormat="1" ht="12" customHeight="1">
      <c r="B20" s="23" t="s">
        <v>18</v>
      </c>
      <c r="C20" s="23"/>
      <c r="D20" s="15"/>
      <c r="E20" s="17">
        <v>700</v>
      </c>
      <c r="F20" s="17">
        <v>24000</v>
      </c>
      <c r="G20" s="17">
        <v>392</v>
      </c>
      <c r="H20" s="17">
        <v>16800</v>
      </c>
      <c r="I20" s="17">
        <v>400</v>
      </c>
      <c r="J20" s="17">
        <v>9400</v>
      </c>
      <c r="K20" s="17">
        <v>3110</v>
      </c>
      <c r="L20" s="17">
        <v>13310</v>
      </c>
    </row>
    <row r="21" spans="2:12" s="13" customFormat="1" ht="12" customHeight="1">
      <c r="B21" s="23" t="s">
        <v>19</v>
      </c>
      <c r="C21" s="23"/>
      <c r="D21" s="15"/>
      <c r="E21" s="17">
        <v>850</v>
      </c>
      <c r="F21" s="17">
        <v>33100</v>
      </c>
      <c r="G21" s="17">
        <v>283</v>
      </c>
      <c r="H21" s="17">
        <v>11000</v>
      </c>
      <c r="I21" s="17">
        <v>441</v>
      </c>
      <c r="J21" s="17">
        <v>7600</v>
      </c>
      <c r="K21" s="17">
        <v>2294</v>
      </c>
      <c r="L21" s="17">
        <v>7900</v>
      </c>
    </row>
    <row r="22" spans="2:12" s="13" customFormat="1" ht="12" customHeight="1">
      <c r="B22" s="23" t="s">
        <v>20</v>
      </c>
      <c r="C22" s="23"/>
      <c r="D22" s="15"/>
      <c r="E22" s="17">
        <v>1666</v>
      </c>
      <c r="F22" s="17">
        <v>67000</v>
      </c>
      <c r="G22" s="17">
        <v>373</v>
      </c>
      <c r="H22" s="17">
        <v>15400</v>
      </c>
      <c r="I22" s="17">
        <v>322</v>
      </c>
      <c r="J22" s="17">
        <v>7200</v>
      </c>
      <c r="K22" s="17">
        <v>1917</v>
      </c>
      <c r="L22" s="17">
        <v>7208</v>
      </c>
    </row>
    <row r="23" spans="2:12" s="13" customFormat="1" ht="12" customHeight="1">
      <c r="B23" s="36" t="s">
        <v>21</v>
      </c>
      <c r="C23" s="36"/>
      <c r="D23" s="15"/>
      <c r="E23" s="17">
        <v>32</v>
      </c>
      <c r="F23" s="17">
        <v>1400</v>
      </c>
      <c r="G23" s="17">
        <v>18</v>
      </c>
      <c r="H23" s="17">
        <v>773</v>
      </c>
      <c r="I23" s="17">
        <v>240</v>
      </c>
      <c r="J23" s="22">
        <v>0</v>
      </c>
      <c r="K23" s="17" t="s">
        <v>37</v>
      </c>
      <c r="L23" s="17" t="s">
        <v>37</v>
      </c>
    </row>
    <row r="24" spans="2:5" ht="6.75" customHeight="1" thickBot="1">
      <c r="B24" s="6"/>
      <c r="C24" s="6"/>
      <c r="D24" s="18"/>
      <c r="E24" s="19"/>
    </row>
    <row r="25" spans="1:12" ht="13.5">
      <c r="A25" s="20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ht="2.25" customHeight="1"/>
    <row r="47" ht="22.5" customHeight="1"/>
    <row r="48" ht="13.5" customHeight="1"/>
  </sheetData>
  <mergeCells count="22">
    <mergeCell ref="B20:C20"/>
    <mergeCell ref="B23:C23"/>
    <mergeCell ref="B22:C22"/>
    <mergeCell ref="B21:C21"/>
    <mergeCell ref="B19:C19"/>
    <mergeCell ref="K4:L4"/>
    <mergeCell ref="B18:C18"/>
    <mergeCell ref="B12:C12"/>
    <mergeCell ref="G5:H5"/>
    <mergeCell ref="B8:C8"/>
    <mergeCell ref="B10:C10"/>
    <mergeCell ref="A5:D6"/>
    <mergeCell ref="B13:C13"/>
    <mergeCell ref="B15:C15"/>
    <mergeCell ref="B17:C17"/>
    <mergeCell ref="B16:C16"/>
    <mergeCell ref="B11:C11"/>
    <mergeCell ref="A1:L1"/>
    <mergeCell ref="E5:F5"/>
    <mergeCell ref="I5:I6"/>
    <mergeCell ref="J5:J6"/>
    <mergeCell ref="K5:L5"/>
  </mergeCells>
  <printOptions horizontalCentered="1"/>
  <pageMargins left="0.7874015748031497" right="0.7874015748031497" top="0.62992125984251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2010-03-05T00:26:38Z</cp:lastPrinted>
  <dcterms:created xsi:type="dcterms:W3CDTF">2001-04-20T05:01:37Z</dcterms:created>
  <dcterms:modified xsi:type="dcterms:W3CDTF">2010-03-05T00:26:40Z</dcterms:modified>
  <cp:category/>
  <cp:version/>
  <cp:contentType/>
  <cp:contentStatus/>
</cp:coreProperties>
</file>