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<sst xmlns="http://schemas.openxmlformats.org/spreadsheetml/2006/main" count="53" uniqueCount="24">
  <si>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区分</t>
  </si>
  <si>
    <t>女</t>
  </si>
  <si>
    <t>総計</t>
  </si>
  <si>
    <t>有業者</t>
  </si>
  <si>
    <t>無業者</t>
  </si>
  <si>
    <t>男</t>
  </si>
  <si>
    <t>15～19歳</t>
  </si>
  <si>
    <t>20～24歳</t>
  </si>
  <si>
    <t>25～29歳</t>
  </si>
  <si>
    <t>30～24歳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</si>
  <si>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</si>
  <si>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</si>
  <si>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</si>
  <si>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</si>
  <si>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</si>
  <si>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</si>
  <si>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</si>
  <si>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</si>
  <si>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</si>
  <si>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単位：千人</t>
  </si>
  <si>
    <t>23．　就業状態、配偶関係、年齢、男女15歳以上人口</t>
  </si>
  <si>
    <t>未婚</t>
  </si>
  <si>
    <t>有配偶</t>
  </si>
  <si>
    <t>死別・離別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</si>
</sst>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[$-411]ggge&quot;年&quot;m&quot;月&quot;d&quot;日&quot;;@"/>
  </numFmts>
  <fonts count="9">
    <font>
      <sz val="11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6" fillId="0" borderId="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2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1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/>
    </xf>
    <xf numFmtId="181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 wrapText="1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25" zoomScaleNormal="125" workbookViewId="0" topLeftCell="K25">
      <selection activeCell="R55" sqref="R55"/>
    </sheetView>
  </sheetViews>
  <sheetFormatPr defaultColWidth="9.00390625" defaultRowHeight="13.5"/>
  <cols>
    <col min="1" max="1" width="1.37890625" style="1" customWidth="1"/>
    <col min="2" max="2" width="2.875" style="1" customWidth="1"/>
    <col min="3" max="3" width="13.625" style="1" customWidth="1"/>
    <col min="4" max="4" width="1.12109375" style="1" customWidth="1"/>
    <col min="5" max="16" width="10.625" style="1" customWidth="1"/>
    <col min="17" max="18" width="10.625" style="3" customWidth="1"/>
    <col min="19" max="16384" width="9.00390625" style="1" customWidth="1"/>
  </cols>
  <sheetData>
    <row r="1" spans="1:18" ht="20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3.5">
      <c r="A2" s="2"/>
    </row>
    <row r="3" spans="1:18" ht="14.25" thickBot="1">
      <c r="A3" s="2" t="s">
        <v>19</v>
      </c>
      <c r="Q3" s="23">
        <v>32051</v>
      </c>
      <c r="R3" s="23"/>
    </row>
    <row r="4" spans="1:18" s="4" customFormat="1" ht="12" thickTop="1">
      <c r="A4" s="26" t="s">
        <v>0</v>
      </c>
      <c r="B4" s="26"/>
      <c r="C4" s="26"/>
      <c r="D4" s="26"/>
      <c r="E4" s="32" t="s">
        <v>2</v>
      </c>
      <c r="F4" s="32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6" t="s">
        <v>12</v>
      </c>
      <c r="M4" s="32" t="s">
        <v>13</v>
      </c>
      <c r="N4" s="32" t="s">
        <v>14</v>
      </c>
      <c r="O4" s="32" t="s">
        <v>15</v>
      </c>
      <c r="P4" s="36" t="s">
        <v>16</v>
      </c>
      <c r="Q4" s="35" t="s">
        <v>17</v>
      </c>
      <c r="R4" s="29" t="s">
        <v>18</v>
      </c>
    </row>
    <row r="5" spans="1:18" s="4" customFormat="1" ht="11.25">
      <c r="A5" s="27"/>
      <c r="B5" s="27"/>
      <c r="C5" s="27"/>
      <c r="D5" s="27"/>
      <c r="E5" s="33"/>
      <c r="F5" s="33"/>
      <c r="G5" s="33"/>
      <c r="H5" s="33"/>
      <c r="I5" s="33"/>
      <c r="J5" s="33"/>
      <c r="K5" s="33"/>
      <c r="L5" s="37"/>
      <c r="M5" s="33"/>
      <c r="N5" s="33"/>
      <c r="O5" s="33"/>
      <c r="P5" s="37"/>
      <c r="Q5" s="30"/>
      <c r="R5" s="30"/>
    </row>
    <row r="6" spans="1:18" s="4" customFormat="1" ht="17.25" customHeight="1">
      <c r="A6" s="28"/>
      <c r="B6" s="28"/>
      <c r="C6" s="28"/>
      <c r="D6" s="28"/>
      <c r="E6" s="34"/>
      <c r="F6" s="34"/>
      <c r="G6" s="34"/>
      <c r="H6" s="34"/>
      <c r="I6" s="34"/>
      <c r="J6" s="34"/>
      <c r="K6" s="34"/>
      <c r="L6" s="38"/>
      <c r="M6" s="34"/>
      <c r="N6" s="34"/>
      <c r="O6" s="34"/>
      <c r="P6" s="38"/>
      <c r="Q6" s="31"/>
      <c r="R6" s="31"/>
    </row>
    <row r="7" spans="5:18" s="5" customFormat="1" ht="6" customHeight="1">
      <c r="E7" s="6"/>
      <c r="Q7" s="7"/>
      <c r="R7" s="7"/>
    </row>
    <row r="8" spans="2:18" s="8" customFormat="1" ht="11.25" customHeight="1">
      <c r="B8" s="25" t="s">
        <v>2</v>
      </c>
      <c r="C8" s="25"/>
      <c r="E8" s="9">
        <v>1618</v>
      </c>
      <c r="F8" s="10">
        <f aca="true" t="shared" si="0" ref="F8:R8">SUM(F10:F12)</f>
        <v>168</v>
      </c>
      <c r="G8" s="10">
        <v>124</v>
      </c>
      <c r="H8" s="10">
        <v>119</v>
      </c>
      <c r="I8" s="10">
        <v>128</v>
      </c>
      <c r="J8" s="10">
        <v>179</v>
      </c>
      <c r="K8" s="10">
        <f t="shared" si="0"/>
        <v>149</v>
      </c>
      <c r="L8" s="10">
        <f t="shared" si="0"/>
        <v>143</v>
      </c>
      <c r="M8" s="10">
        <f t="shared" si="0"/>
        <v>137</v>
      </c>
      <c r="N8" s="10">
        <v>128</v>
      </c>
      <c r="O8" s="10">
        <v>107</v>
      </c>
      <c r="P8" s="10">
        <f t="shared" si="0"/>
        <v>78</v>
      </c>
      <c r="Q8" s="10">
        <f t="shared" si="0"/>
        <v>65</v>
      </c>
      <c r="R8" s="10">
        <f t="shared" si="0"/>
        <v>91</v>
      </c>
    </row>
    <row r="9" spans="2:18" s="5" customFormat="1" ht="11.25" customHeight="1">
      <c r="B9" s="11"/>
      <c r="C9" s="11"/>
      <c r="E9" s="12">
        <f>SUM(F9:R9)</f>
        <v>0</v>
      </c>
      <c r="F9" s="13">
        <f aca="true" t="shared" si="1" ref="F9:R9">SUM(G9:S9)</f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</row>
    <row r="10" spans="1:18" s="5" customFormat="1" ht="11.25" customHeight="1">
      <c r="A10" s="11"/>
      <c r="B10" s="22" t="s">
        <v>21</v>
      </c>
      <c r="C10" s="22"/>
      <c r="E10" s="12">
        <v>372</v>
      </c>
      <c r="F10" s="13">
        <f>SUM(F26,F42)</f>
        <v>168</v>
      </c>
      <c r="G10" s="13">
        <f aca="true" t="shared" si="2" ref="G10:R10">SUM(G26,G42)</f>
        <v>109</v>
      </c>
      <c r="H10" s="13">
        <f>SUM(H26,H42)</f>
        <v>50</v>
      </c>
      <c r="I10" s="13">
        <v>18</v>
      </c>
      <c r="J10" s="13">
        <f t="shared" si="2"/>
        <v>12</v>
      </c>
      <c r="K10" s="13">
        <v>4</v>
      </c>
      <c r="L10" s="13">
        <f t="shared" si="2"/>
        <v>3</v>
      </c>
      <c r="M10" s="13">
        <v>2</v>
      </c>
      <c r="N10" s="13">
        <v>2</v>
      </c>
      <c r="O10" s="13">
        <f t="shared" si="2"/>
        <v>2</v>
      </c>
      <c r="P10" s="13">
        <v>2</v>
      </c>
      <c r="Q10" s="13">
        <f t="shared" si="2"/>
        <v>1</v>
      </c>
      <c r="R10" s="14">
        <f t="shared" si="2"/>
        <v>0</v>
      </c>
    </row>
    <row r="11" spans="2:18" s="5" customFormat="1" ht="11.25" customHeight="1">
      <c r="B11" s="22" t="s">
        <v>22</v>
      </c>
      <c r="C11" s="22"/>
      <c r="E11" s="12">
        <v>1087</v>
      </c>
      <c r="F11" s="14">
        <f>SUM(F27,F43)</f>
        <v>0</v>
      </c>
      <c r="G11" s="13">
        <v>15</v>
      </c>
      <c r="H11" s="13">
        <f>SUM(H27,H43)</f>
        <v>68</v>
      </c>
      <c r="I11" s="13">
        <f>SUM(I27,I43)</f>
        <v>108</v>
      </c>
      <c r="J11" s="13">
        <v>162</v>
      </c>
      <c r="K11" s="13">
        <f>SUM(K27,K43)</f>
        <v>138</v>
      </c>
      <c r="L11" s="13">
        <v>132</v>
      </c>
      <c r="M11" s="13">
        <v>124</v>
      </c>
      <c r="N11" s="13">
        <f>SUM(N27,N43)</f>
        <v>114</v>
      </c>
      <c r="O11" s="13">
        <f>SUM(O27,O43)</f>
        <v>89</v>
      </c>
      <c r="P11" s="13">
        <v>56</v>
      </c>
      <c r="Q11" s="13">
        <f>SUM(Q27,Q43)</f>
        <v>41</v>
      </c>
      <c r="R11" s="13">
        <f>SUM(R27,R43)</f>
        <v>39</v>
      </c>
    </row>
    <row r="12" spans="2:18" s="5" customFormat="1" ht="11.25" customHeight="1">
      <c r="B12" s="22" t="s">
        <v>23</v>
      </c>
      <c r="C12" s="22"/>
      <c r="E12" s="12">
        <f>SUM(E28,E44)</f>
        <v>158</v>
      </c>
      <c r="F12" s="14">
        <f>SUM(F28,F44)</f>
        <v>0</v>
      </c>
      <c r="G12" s="14">
        <f aca="true" t="shared" si="3" ref="G12:Q12">SUM(G28,G44)</f>
        <v>0</v>
      </c>
      <c r="H12" s="13">
        <v>1</v>
      </c>
      <c r="I12" s="13">
        <v>3</v>
      </c>
      <c r="J12" s="13">
        <v>6</v>
      </c>
      <c r="K12" s="13">
        <f t="shared" si="3"/>
        <v>7</v>
      </c>
      <c r="L12" s="13">
        <v>8</v>
      </c>
      <c r="M12" s="13">
        <f t="shared" si="3"/>
        <v>11</v>
      </c>
      <c r="N12" s="13">
        <f t="shared" si="3"/>
        <v>11</v>
      </c>
      <c r="O12" s="13">
        <f t="shared" si="3"/>
        <v>17</v>
      </c>
      <c r="P12" s="13">
        <f t="shared" si="3"/>
        <v>20</v>
      </c>
      <c r="Q12" s="13">
        <f t="shared" si="3"/>
        <v>23</v>
      </c>
      <c r="R12" s="13">
        <v>52</v>
      </c>
    </row>
    <row r="13" spans="1:18" s="5" customFormat="1" ht="11.25" customHeight="1">
      <c r="A13" s="22"/>
      <c r="B13" s="39"/>
      <c r="C13" s="39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5" customFormat="1" ht="11.25" customHeight="1">
      <c r="A14" s="22" t="s">
        <v>3</v>
      </c>
      <c r="B14" s="39"/>
      <c r="C14" s="39"/>
      <c r="E14" s="12">
        <v>1077</v>
      </c>
      <c r="F14" s="13">
        <f aca="true" t="shared" si="4" ref="F14:Q14">SUM(F30,F46)</f>
        <v>35</v>
      </c>
      <c r="G14" s="13">
        <v>95</v>
      </c>
      <c r="H14" s="13">
        <f t="shared" si="4"/>
        <v>87</v>
      </c>
      <c r="I14" s="13">
        <f t="shared" si="4"/>
        <v>98</v>
      </c>
      <c r="J14" s="13">
        <f t="shared" si="4"/>
        <v>154</v>
      </c>
      <c r="K14" s="13">
        <f t="shared" si="4"/>
        <v>132</v>
      </c>
      <c r="L14" s="13">
        <f t="shared" si="4"/>
        <v>128</v>
      </c>
      <c r="M14" s="13">
        <f t="shared" si="4"/>
        <v>114</v>
      </c>
      <c r="N14" s="13">
        <v>99</v>
      </c>
      <c r="O14" s="13">
        <v>64</v>
      </c>
      <c r="P14" s="13">
        <f t="shared" si="4"/>
        <v>34</v>
      </c>
      <c r="Q14" s="13">
        <f t="shared" si="4"/>
        <v>22</v>
      </c>
      <c r="R14" s="13">
        <v>14</v>
      </c>
    </row>
    <row r="15" spans="2:18" s="5" customFormat="1" ht="11.25" customHeight="1">
      <c r="B15" s="22" t="s">
        <v>21</v>
      </c>
      <c r="C15" s="22"/>
      <c r="E15" s="12">
        <v>203</v>
      </c>
      <c r="F15" s="13">
        <f aca="true" t="shared" si="5" ref="F15:R15">SUM(F31,F47)</f>
        <v>35</v>
      </c>
      <c r="G15" s="13">
        <f t="shared" si="5"/>
        <v>87</v>
      </c>
      <c r="H15" s="13">
        <f t="shared" si="5"/>
        <v>47</v>
      </c>
      <c r="I15" s="13">
        <v>16</v>
      </c>
      <c r="J15" s="13">
        <f t="shared" si="5"/>
        <v>9</v>
      </c>
      <c r="K15" s="13">
        <f t="shared" si="5"/>
        <v>3</v>
      </c>
      <c r="L15" s="13">
        <v>2</v>
      </c>
      <c r="M15" s="13">
        <f t="shared" si="5"/>
        <v>1</v>
      </c>
      <c r="N15" s="13">
        <f t="shared" si="5"/>
        <v>1</v>
      </c>
      <c r="O15" s="13">
        <f t="shared" si="5"/>
        <v>1</v>
      </c>
      <c r="P15" s="13">
        <v>1</v>
      </c>
      <c r="Q15" s="14">
        <f t="shared" si="5"/>
        <v>0</v>
      </c>
      <c r="R15" s="14">
        <f t="shared" si="5"/>
        <v>0</v>
      </c>
    </row>
    <row r="16" spans="1:18" s="5" customFormat="1" ht="11.25" customHeight="1">
      <c r="A16" s="11"/>
      <c r="B16" s="22" t="s">
        <v>22</v>
      </c>
      <c r="C16" s="22"/>
      <c r="E16" s="12">
        <v>813</v>
      </c>
      <c r="F16" s="14">
        <f>SUM(F32,F48)</f>
        <v>0</v>
      </c>
      <c r="G16" s="13">
        <v>8</v>
      </c>
      <c r="H16" s="13">
        <f aca="true" t="shared" si="6" ref="H16:R16">SUM(H32,H48)</f>
        <v>40</v>
      </c>
      <c r="I16" s="13">
        <v>80</v>
      </c>
      <c r="J16" s="13">
        <f t="shared" si="6"/>
        <v>140</v>
      </c>
      <c r="K16" s="13">
        <f t="shared" si="6"/>
        <v>124</v>
      </c>
      <c r="L16" s="13">
        <f t="shared" si="6"/>
        <v>118</v>
      </c>
      <c r="M16" s="13">
        <v>104</v>
      </c>
      <c r="N16" s="13">
        <v>89</v>
      </c>
      <c r="O16" s="13">
        <v>55</v>
      </c>
      <c r="P16" s="13">
        <f t="shared" si="6"/>
        <v>27</v>
      </c>
      <c r="Q16" s="13">
        <f t="shared" si="6"/>
        <v>17</v>
      </c>
      <c r="R16" s="13">
        <f t="shared" si="6"/>
        <v>10</v>
      </c>
    </row>
    <row r="17" spans="2:18" s="5" customFormat="1" ht="11.25" customHeight="1">
      <c r="B17" s="22" t="s">
        <v>23</v>
      </c>
      <c r="C17" s="22"/>
      <c r="E17" s="12">
        <f>SUM(E33,E49)</f>
        <v>61</v>
      </c>
      <c r="F17" s="14">
        <f>SUM(F33,F49)</f>
        <v>0</v>
      </c>
      <c r="G17" s="14">
        <f aca="true" t="shared" si="7" ref="G17:R17">SUM(G33,G49)</f>
        <v>0</v>
      </c>
      <c r="H17" s="14">
        <f t="shared" si="7"/>
        <v>0</v>
      </c>
      <c r="I17" s="13">
        <f t="shared" si="7"/>
        <v>2</v>
      </c>
      <c r="J17" s="13">
        <v>5</v>
      </c>
      <c r="K17" s="13">
        <f t="shared" si="7"/>
        <v>6</v>
      </c>
      <c r="L17" s="13">
        <v>7</v>
      </c>
      <c r="M17" s="13">
        <v>9</v>
      </c>
      <c r="N17" s="13">
        <f t="shared" si="7"/>
        <v>8</v>
      </c>
      <c r="O17" s="13">
        <f t="shared" si="7"/>
        <v>9</v>
      </c>
      <c r="P17" s="13">
        <v>6</v>
      </c>
      <c r="Q17" s="13">
        <f t="shared" si="7"/>
        <v>5</v>
      </c>
      <c r="R17" s="13">
        <f t="shared" si="7"/>
        <v>4</v>
      </c>
    </row>
    <row r="18" spans="2:18" s="5" customFormat="1" ht="11.25" customHeight="1">
      <c r="B18" s="11"/>
      <c r="C18" s="11"/>
      <c r="E18" s="12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5" customFormat="1" ht="11.25" customHeight="1">
      <c r="A19" s="22" t="s">
        <v>4</v>
      </c>
      <c r="B19" s="39"/>
      <c r="C19" s="39"/>
      <c r="E19" s="12">
        <v>540</v>
      </c>
      <c r="F19" s="13">
        <f aca="true" t="shared" si="8" ref="F19:Q19">SUM(F35,F51)</f>
        <v>134</v>
      </c>
      <c r="G19" s="13">
        <f t="shared" si="8"/>
        <v>29</v>
      </c>
      <c r="H19" s="13">
        <f t="shared" si="8"/>
        <v>31</v>
      </c>
      <c r="I19" s="13">
        <f t="shared" si="8"/>
        <v>30</v>
      </c>
      <c r="J19" s="13">
        <f t="shared" si="8"/>
        <v>25</v>
      </c>
      <c r="K19" s="13">
        <f t="shared" si="8"/>
        <v>16</v>
      </c>
      <c r="L19" s="13">
        <f t="shared" si="8"/>
        <v>16</v>
      </c>
      <c r="M19" s="13">
        <f t="shared" si="8"/>
        <v>23</v>
      </c>
      <c r="N19" s="13">
        <f t="shared" si="8"/>
        <v>29</v>
      </c>
      <c r="O19" s="13">
        <f t="shared" si="8"/>
        <v>43</v>
      </c>
      <c r="P19" s="13">
        <f t="shared" si="8"/>
        <v>43</v>
      </c>
      <c r="Q19" s="13">
        <f t="shared" si="8"/>
        <v>43</v>
      </c>
      <c r="R19" s="13">
        <v>78</v>
      </c>
    </row>
    <row r="20" spans="1:18" s="5" customFormat="1" ht="11.25" customHeight="1">
      <c r="A20" s="19"/>
      <c r="B20" s="22" t="s">
        <v>21</v>
      </c>
      <c r="C20" s="22"/>
      <c r="E20" s="12">
        <v>170</v>
      </c>
      <c r="F20" s="13">
        <v>133</v>
      </c>
      <c r="G20" s="13">
        <f>SUM(G36,G52)</f>
        <v>22</v>
      </c>
      <c r="H20" s="13">
        <v>4</v>
      </c>
      <c r="I20" s="13">
        <v>3</v>
      </c>
      <c r="J20" s="13">
        <v>2</v>
      </c>
      <c r="K20" s="13">
        <v>1</v>
      </c>
      <c r="L20" s="13">
        <v>1</v>
      </c>
      <c r="M20" s="13">
        <v>1</v>
      </c>
      <c r="N20" s="13">
        <f>SUM(N36,N52)</f>
        <v>1</v>
      </c>
      <c r="O20" s="13">
        <v>1</v>
      </c>
      <c r="P20" s="13">
        <f>SUM(P36,P52)</f>
        <v>1</v>
      </c>
      <c r="Q20" s="13">
        <v>1</v>
      </c>
      <c r="R20" s="14">
        <f>SUM(R36,R52)</f>
        <v>0</v>
      </c>
    </row>
    <row r="21" spans="2:18" s="5" customFormat="1" ht="11.25" customHeight="1">
      <c r="B21" s="22" t="s">
        <v>22</v>
      </c>
      <c r="C21" s="22"/>
      <c r="E21" s="12">
        <v>274</v>
      </c>
      <c r="F21" s="14">
        <f aca="true" t="shared" si="9" ref="F21:R21">SUM(F37,F53)</f>
        <v>0</v>
      </c>
      <c r="G21" s="13">
        <f t="shared" si="9"/>
        <v>7</v>
      </c>
      <c r="H21" s="13">
        <f t="shared" si="9"/>
        <v>28</v>
      </c>
      <c r="I21" s="13">
        <f t="shared" si="9"/>
        <v>27</v>
      </c>
      <c r="J21" s="13">
        <f t="shared" si="9"/>
        <v>22</v>
      </c>
      <c r="K21" s="13">
        <f t="shared" si="9"/>
        <v>14</v>
      </c>
      <c r="L21" s="13">
        <v>14</v>
      </c>
      <c r="M21" s="13">
        <f t="shared" si="9"/>
        <v>20</v>
      </c>
      <c r="N21" s="13">
        <f t="shared" si="9"/>
        <v>26</v>
      </c>
      <c r="O21" s="13">
        <f t="shared" si="9"/>
        <v>34</v>
      </c>
      <c r="P21" s="13">
        <f t="shared" si="9"/>
        <v>28</v>
      </c>
      <c r="Q21" s="13">
        <f t="shared" si="9"/>
        <v>25</v>
      </c>
      <c r="R21" s="13">
        <f t="shared" si="9"/>
        <v>29</v>
      </c>
    </row>
    <row r="22" spans="2:18" s="5" customFormat="1" ht="11.25" customHeight="1">
      <c r="B22" s="22" t="s">
        <v>23</v>
      </c>
      <c r="C22" s="22"/>
      <c r="E22" s="12">
        <f>SUM(E38,E54)</f>
        <v>97</v>
      </c>
      <c r="F22" s="14">
        <f aca="true" t="shared" si="10" ref="F22:Q22">SUM(F38,F54)</f>
        <v>0</v>
      </c>
      <c r="G22" s="14">
        <f t="shared" si="10"/>
        <v>0</v>
      </c>
      <c r="H22" s="14">
        <f t="shared" si="10"/>
        <v>0</v>
      </c>
      <c r="I22" s="14">
        <f t="shared" si="10"/>
        <v>0</v>
      </c>
      <c r="J22" s="13">
        <f t="shared" si="10"/>
        <v>1</v>
      </c>
      <c r="K22" s="13">
        <f t="shared" si="10"/>
        <v>1</v>
      </c>
      <c r="L22" s="13">
        <f t="shared" si="10"/>
        <v>1</v>
      </c>
      <c r="M22" s="13">
        <f t="shared" si="10"/>
        <v>2</v>
      </c>
      <c r="N22" s="13">
        <f t="shared" si="10"/>
        <v>3</v>
      </c>
      <c r="O22" s="13">
        <f t="shared" si="10"/>
        <v>8</v>
      </c>
      <c r="P22" s="13">
        <v>13</v>
      </c>
      <c r="Q22" s="13">
        <f t="shared" si="10"/>
        <v>18</v>
      </c>
      <c r="R22" s="13">
        <v>48</v>
      </c>
    </row>
    <row r="23" spans="2:18" s="5" customFormat="1" ht="11.25" customHeight="1">
      <c r="B23" s="11"/>
      <c r="C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s="8" customFormat="1" ht="11.25" customHeight="1">
      <c r="B24" s="40" t="s">
        <v>5</v>
      </c>
      <c r="C24" s="40"/>
      <c r="E24" s="9">
        <f aca="true" t="shared" si="11" ref="E24:R24">SUM(E26:E28)</f>
        <v>775</v>
      </c>
      <c r="F24" s="10">
        <f t="shared" si="11"/>
        <v>84</v>
      </c>
      <c r="G24" s="10">
        <v>57</v>
      </c>
      <c r="H24" s="10">
        <f t="shared" si="11"/>
        <v>57</v>
      </c>
      <c r="I24" s="10">
        <f t="shared" si="11"/>
        <v>62</v>
      </c>
      <c r="J24" s="10">
        <f t="shared" si="11"/>
        <v>89</v>
      </c>
      <c r="K24" s="10">
        <v>75</v>
      </c>
      <c r="L24" s="10">
        <v>71</v>
      </c>
      <c r="M24" s="10">
        <v>67</v>
      </c>
      <c r="N24" s="10">
        <v>64</v>
      </c>
      <c r="O24" s="10">
        <v>51</v>
      </c>
      <c r="P24" s="10">
        <v>32</v>
      </c>
      <c r="Q24" s="10">
        <f t="shared" si="11"/>
        <v>27</v>
      </c>
      <c r="R24" s="10">
        <f t="shared" si="11"/>
        <v>37</v>
      </c>
    </row>
    <row r="25" spans="2:18" s="5" customFormat="1" ht="11.25" customHeight="1">
      <c r="B25" s="21"/>
      <c r="C25" s="21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5" customFormat="1" ht="11.25" customHeight="1">
      <c r="A26" s="11"/>
      <c r="B26" s="22" t="s">
        <v>21</v>
      </c>
      <c r="C26" s="22"/>
      <c r="E26" s="12">
        <v>200</v>
      </c>
      <c r="F26" s="13">
        <v>84</v>
      </c>
      <c r="G26" s="13">
        <f aca="true" t="shared" si="12" ref="G26:R26">SUM(G31,G36)</f>
        <v>53</v>
      </c>
      <c r="H26" s="13">
        <f t="shared" si="12"/>
        <v>34</v>
      </c>
      <c r="I26" s="13">
        <f t="shared" si="12"/>
        <v>14</v>
      </c>
      <c r="J26" s="13">
        <f t="shared" si="12"/>
        <v>8</v>
      </c>
      <c r="K26" s="13">
        <v>2</v>
      </c>
      <c r="L26" s="13">
        <f t="shared" si="12"/>
        <v>2</v>
      </c>
      <c r="M26" s="14">
        <f t="shared" si="12"/>
        <v>0</v>
      </c>
      <c r="N26" s="13">
        <v>1</v>
      </c>
      <c r="O26" s="13">
        <v>1</v>
      </c>
      <c r="P26" s="14">
        <f t="shared" si="12"/>
        <v>0</v>
      </c>
      <c r="Q26" s="14">
        <f t="shared" si="12"/>
        <v>0</v>
      </c>
      <c r="R26" s="14">
        <f t="shared" si="12"/>
        <v>0</v>
      </c>
    </row>
    <row r="27" spans="2:18" s="5" customFormat="1" ht="11.25" customHeight="1">
      <c r="B27" s="22" t="s">
        <v>22</v>
      </c>
      <c r="C27" s="22"/>
      <c r="E27" s="12">
        <v>546</v>
      </c>
      <c r="F27" s="14">
        <f>SUM(F32,F37)</f>
        <v>0</v>
      </c>
      <c r="G27" s="13">
        <f aca="true" t="shared" si="13" ref="G27:R27">SUM(G32,G37)</f>
        <v>5</v>
      </c>
      <c r="H27" s="13">
        <f t="shared" si="13"/>
        <v>23</v>
      </c>
      <c r="I27" s="13">
        <f t="shared" si="13"/>
        <v>47</v>
      </c>
      <c r="J27" s="13">
        <v>80</v>
      </c>
      <c r="K27" s="13">
        <f t="shared" si="13"/>
        <v>70</v>
      </c>
      <c r="L27" s="13">
        <f t="shared" si="13"/>
        <v>67</v>
      </c>
      <c r="M27" s="13">
        <f t="shared" si="13"/>
        <v>64</v>
      </c>
      <c r="N27" s="13">
        <f t="shared" si="13"/>
        <v>60</v>
      </c>
      <c r="O27" s="13">
        <f t="shared" si="13"/>
        <v>47</v>
      </c>
      <c r="P27" s="13">
        <f t="shared" si="13"/>
        <v>29</v>
      </c>
      <c r="Q27" s="13">
        <v>24</v>
      </c>
      <c r="R27" s="13">
        <f t="shared" si="13"/>
        <v>29</v>
      </c>
    </row>
    <row r="28" spans="2:18" s="5" customFormat="1" ht="11.25" customHeight="1">
      <c r="B28" s="22" t="s">
        <v>23</v>
      </c>
      <c r="C28" s="22"/>
      <c r="E28" s="12">
        <v>29</v>
      </c>
      <c r="F28" s="14">
        <f>SUM(F33,F38)</f>
        <v>0</v>
      </c>
      <c r="G28" s="14">
        <f aca="true" t="shared" si="14" ref="G28:R28">SUM(G33,G38)</f>
        <v>0</v>
      </c>
      <c r="H28" s="14">
        <f t="shared" si="14"/>
        <v>0</v>
      </c>
      <c r="I28" s="13">
        <f t="shared" si="14"/>
        <v>1</v>
      </c>
      <c r="J28" s="13">
        <f t="shared" si="14"/>
        <v>1</v>
      </c>
      <c r="K28" s="13">
        <f t="shared" si="14"/>
        <v>2</v>
      </c>
      <c r="L28" s="13">
        <f t="shared" si="14"/>
        <v>3</v>
      </c>
      <c r="M28" s="13">
        <v>3</v>
      </c>
      <c r="N28" s="13">
        <f t="shared" si="14"/>
        <v>3</v>
      </c>
      <c r="O28" s="13">
        <f t="shared" si="14"/>
        <v>3</v>
      </c>
      <c r="P28" s="13">
        <v>3</v>
      </c>
      <c r="Q28" s="13">
        <f t="shared" si="14"/>
        <v>3</v>
      </c>
      <c r="R28" s="13">
        <f t="shared" si="14"/>
        <v>8</v>
      </c>
    </row>
    <row r="29" spans="1:18" s="5" customFormat="1" ht="11.25" customHeight="1">
      <c r="A29" s="22"/>
      <c r="B29" s="22"/>
      <c r="C29" s="2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5" customFormat="1" ht="11.25" customHeight="1">
      <c r="A30" s="22" t="s">
        <v>3</v>
      </c>
      <c r="B30" s="22"/>
      <c r="C30" s="22"/>
      <c r="E30" s="12">
        <v>615</v>
      </c>
      <c r="F30" s="13">
        <f>SUM(F31:F33)</f>
        <v>16</v>
      </c>
      <c r="G30" s="13">
        <f>SUM(G31:G33)</f>
        <v>47</v>
      </c>
      <c r="H30" s="13">
        <f>SUM(H31:H33)</f>
        <v>56</v>
      </c>
      <c r="I30" s="13">
        <f>SUM(I31:I33)</f>
        <v>61</v>
      </c>
      <c r="J30" s="13">
        <v>88</v>
      </c>
      <c r="K30" s="13">
        <v>73</v>
      </c>
      <c r="L30" s="13">
        <v>70</v>
      </c>
      <c r="M30" s="13">
        <v>65</v>
      </c>
      <c r="N30" s="13">
        <f>SUM(N31:N33)</f>
        <v>59</v>
      </c>
      <c r="O30" s="13">
        <v>38</v>
      </c>
      <c r="P30" s="13">
        <v>20</v>
      </c>
      <c r="Q30" s="13">
        <f>SUM(Q31:Q33)</f>
        <v>13</v>
      </c>
      <c r="R30" s="13">
        <f>SUM(R31:R33)</f>
        <v>10</v>
      </c>
    </row>
    <row r="31" spans="2:18" s="5" customFormat="1" ht="11.25" customHeight="1">
      <c r="B31" s="22" t="s">
        <v>21</v>
      </c>
      <c r="C31" s="22"/>
      <c r="E31" s="20">
        <v>116</v>
      </c>
      <c r="F31" s="13">
        <v>16</v>
      </c>
      <c r="G31" s="13">
        <v>42</v>
      </c>
      <c r="H31" s="13">
        <v>33</v>
      </c>
      <c r="I31" s="14">
        <v>13</v>
      </c>
      <c r="J31" s="14">
        <v>7</v>
      </c>
      <c r="K31" s="14">
        <v>2</v>
      </c>
      <c r="L31" s="14">
        <v>2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s="5" customFormat="1" ht="11.25" customHeight="1">
      <c r="A32" s="11"/>
      <c r="B32" s="22" t="s">
        <v>22</v>
      </c>
      <c r="C32" s="22"/>
      <c r="E32" s="20">
        <v>483</v>
      </c>
      <c r="F32" s="14">
        <v>0</v>
      </c>
      <c r="G32" s="14">
        <v>5</v>
      </c>
      <c r="H32" s="14">
        <v>23</v>
      </c>
      <c r="I32" s="14">
        <v>47</v>
      </c>
      <c r="J32" s="14">
        <v>79</v>
      </c>
      <c r="K32" s="14">
        <v>70</v>
      </c>
      <c r="L32" s="14">
        <v>66</v>
      </c>
      <c r="M32" s="14">
        <v>62</v>
      </c>
      <c r="N32" s="14">
        <v>56</v>
      </c>
      <c r="O32" s="14">
        <v>35</v>
      </c>
      <c r="P32" s="14">
        <v>18</v>
      </c>
      <c r="Q32" s="14">
        <v>12</v>
      </c>
      <c r="R32" s="14">
        <v>9</v>
      </c>
    </row>
    <row r="33" spans="2:18" s="5" customFormat="1" ht="11.25" customHeight="1">
      <c r="B33" s="22" t="s">
        <v>23</v>
      </c>
      <c r="C33" s="22"/>
      <c r="E33" s="20">
        <v>17</v>
      </c>
      <c r="F33" s="14">
        <v>0</v>
      </c>
      <c r="G33" s="14">
        <v>0</v>
      </c>
      <c r="H33" s="14">
        <v>0</v>
      </c>
      <c r="I33" s="14">
        <v>1</v>
      </c>
      <c r="J33" s="14">
        <v>1</v>
      </c>
      <c r="K33" s="14">
        <v>2</v>
      </c>
      <c r="L33" s="14">
        <v>3</v>
      </c>
      <c r="M33" s="14">
        <v>2</v>
      </c>
      <c r="N33" s="14">
        <v>3</v>
      </c>
      <c r="O33" s="14">
        <v>2</v>
      </c>
      <c r="P33" s="14">
        <v>3</v>
      </c>
      <c r="Q33" s="14">
        <v>1</v>
      </c>
      <c r="R33" s="14">
        <v>1</v>
      </c>
    </row>
    <row r="34" spans="2:18" s="5" customFormat="1" ht="11.25" customHeight="1">
      <c r="B34" s="11"/>
      <c r="C34" s="11"/>
      <c r="E34" s="2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5" customFormat="1" ht="11.25" customHeight="1">
      <c r="A35" s="22" t="s">
        <v>4</v>
      </c>
      <c r="B35" s="22"/>
      <c r="C35" s="22"/>
      <c r="E35" s="12">
        <f>SUM(E36:E38)</f>
        <v>160</v>
      </c>
      <c r="F35" s="13">
        <f aca="true" t="shared" si="15" ref="F35:R35">SUM(F36:F38)</f>
        <v>69</v>
      </c>
      <c r="G35" s="13">
        <f t="shared" si="15"/>
        <v>11</v>
      </c>
      <c r="H35" s="13">
        <f t="shared" si="15"/>
        <v>1</v>
      </c>
      <c r="I35" s="13">
        <f t="shared" si="15"/>
        <v>1</v>
      </c>
      <c r="J35" s="13">
        <f t="shared" si="15"/>
        <v>1</v>
      </c>
      <c r="K35" s="13">
        <f t="shared" si="15"/>
        <v>1</v>
      </c>
      <c r="L35" s="13">
        <f t="shared" si="15"/>
        <v>1</v>
      </c>
      <c r="M35" s="13">
        <f t="shared" si="15"/>
        <v>2</v>
      </c>
      <c r="N35" s="13">
        <f t="shared" si="15"/>
        <v>4</v>
      </c>
      <c r="O35" s="13">
        <f t="shared" si="15"/>
        <v>13</v>
      </c>
      <c r="P35" s="13">
        <f t="shared" si="15"/>
        <v>12</v>
      </c>
      <c r="Q35" s="13">
        <f t="shared" si="15"/>
        <v>15</v>
      </c>
      <c r="R35" s="13">
        <f t="shared" si="15"/>
        <v>27</v>
      </c>
    </row>
    <row r="36" spans="1:18" s="5" customFormat="1" ht="11.25" customHeight="1">
      <c r="A36" s="19"/>
      <c r="B36" s="22" t="s">
        <v>21</v>
      </c>
      <c r="C36" s="22"/>
      <c r="E36" s="12">
        <v>85</v>
      </c>
      <c r="F36" s="13">
        <v>69</v>
      </c>
      <c r="G36" s="13">
        <v>11</v>
      </c>
      <c r="H36" s="13">
        <v>1</v>
      </c>
      <c r="I36" s="13">
        <v>1</v>
      </c>
      <c r="J36" s="13">
        <v>1</v>
      </c>
      <c r="K36" s="13">
        <v>1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2:18" s="5" customFormat="1" ht="11.25" customHeight="1">
      <c r="B37" s="22" t="s">
        <v>22</v>
      </c>
      <c r="C37" s="22"/>
      <c r="E37" s="12">
        <v>63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</v>
      </c>
      <c r="M37" s="14">
        <v>2</v>
      </c>
      <c r="N37" s="14">
        <v>4</v>
      </c>
      <c r="O37" s="13">
        <v>12</v>
      </c>
      <c r="P37" s="13">
        <v>11</v>
      </c>
      <c r="Q37" s="13">
        <v>13</v>
      </c>
      <c r="R37" s="13">
        <v>20</v>
      </c>
    </row>
    <row r="38" spans="2:18" s="5" customFormat="1" ht="11.25" customHeight="1">
      <c r="B38" s="22" t="s">
        <v>23</v>
      </c>
      <c r="C38" s="22"/>
      <c r="E38" s="12">
        <v>12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1</v>
      </c>
      <c r="Q38" s="13">
        <v>2</v>
      </c>
      <c r="R38" s="13">
        <v>7</v>
      </c>
    </row>
    <row r="39" spans="2:18" s="5" customFormat="1" ht="11.25" customHeight="1">
      <c r="B39" s="11"/>
      <c r="C39" s="11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s="8" customFormat="1" ht="11.25" customHeight="1">
      <c r="B40" s="25" t="s">
        <v>1</v>
      </c>
      <c r="C40" s="25"/>
      <c r="E40" s="9">
        <f>SUM(E42:E44)</f>
        <v>842</v>
      </c>
      <c r="F40" s="10">
        <f aca="true" t="shared" si="16" ref="F40:R40">SUM(F42:F44)</f>
        <v>84</v>
      </c>
      <c r="G40" s="10">
        <f t="shared" si="16"/>
        <v>67</v>
      </c>
      <c r="H40" s="10">
        <f t="shared" si="16"/>
        <v>62</v>
      </c>
      <c r="I40" s="10">
        <v>66</v>
      </c>
      <c r="J40" s="10">
        <v>90</v>
      </c>
      <c r="K40" s="10">
        <f t="shared" si="16"/>
        <v>74</v>
      </c>
      <c r="L40" s="10">
        <v>72</v>
      </c>
      <c r="M40" s="10">
        <f t="shared" si="16"/>
        <v>69</v>
      </c>
      <c r="N40" s="10">
        <f t="shared" si="16"/>
        <v>64</v>
      </c>
      <c r="O40" s="10">
        <f t="shared" si="16"/>
        <v>57</v>
      </c>
      <c r="P40" s="10">
        <f t="shared" si="16"/>
        <v>44</v>
      </c>
      <c r="Q40" s="10">
        <v>37</v>
      </c>
      <c r="R40" s="10">
        <f t="shared" si="16"/>
        <v>55</v>
      </c>
    </row>
    <row r="41" spans="2:18" s="5" customFormat="1" ht="11.25" customHeight="1">
      <c r="B41" s="11"/>
      <c r="C41" s="11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5" customFormat="1" ht="11.25" customHeight="1">
      <c r="A42" s="11"/>
      <c r="B42" s="22" t="s">
        <v>21</v>
      </c>
      <c r="C42" s="22"/>
      <c r="E42" s="12">
        <v>172</v>
      </c>
      <c r="F42" s="13">
        <f>SUM(F47,F52)</f>
        <v>84</v>
      </c>
      <c r="G42" s="13">
        <f>SUM(G47,G52)</f>
        <v>56</v>
      </c>
      <c r="H42" s="13">
        <f>SUM(H47,H52)</f>
        <v>16</v>
      </c>
      <c r="I42" s="13">
        <v>4</v>
      </c>
      <c r="J42" s="13">
        <f aca="true" t="shared" si="17" ref="J42:R42">SUM(J47,J52)</f>
        <v>4</v>
      </c>
      <c r="K42" s="13">
        <v>1</v>
      </c>
      <c r="L42" s="13">
        <f t="shared" si="17"/>
        <v>1</v>
      </c>
      <c r="M42" s="13">
        <f t="shared" si="17"/>
        <v>1</v>
      </c>
      <c r="N42" s="13">
        <f t="shared" si="17"/>
        <v>2</v>
      </c>
      <c r="O42" s="13">
        <f t="shared" si="17"/>
        <v>1</v>
      </c>
      <c r="P42" s="13">
        <f t="shared" si="17"/>
        <v>1</v>
      </c>
      <c r="Q42" s="13">
        <v>1</v>
      </c>
      <c r="R42" s="14">
        <f t="shared" si="17"/>
        <v>0</v>
      </c>
    </row>
    <row r="43" spans="2:18" s="5" customFormat="1" ht="11.25" customHeight="1">
      <c r="B43" s="22" t="s">
        <v>22</v>
      </c>
      <c r="C43" s="22"/>
      <c r="E43" s="12">
        <v>541</v>
      </c>
      <c r="F43" s="14">
        <f aca="true" t="shared" si="18" ref="F43:I44">SUM(F48,F53)</f>
        <v>0</v>
      </c>
      <c r="G43" s="13">
        <f t="shared" si="18"/>
        <v>11</v>
      </c>
      <c r="H43" s="13">
        <f t="shared" si="18"/>
        <v>45</v>
      </c>
      <c r="I43" s="13">
        <f t="shared" si="18"/>
        <v>61</v>
      </c>
      <c r="J43" s="13">
        <v>82</v>
      </c>
      <c r="K43" s="13">
        <f aca="true" t="shared" si="19" ref="J43:R43">SUM(K48,K53)</f>
        <v>68</v>
      </c>
      <c r="L43" s="13">
        <f t="shared" si="19"/>
        <v>66</v>
      </c>
      <c r="M43" s="13">
        <v>60</v>
      </c>
      <c r="N43" s="13">
        <f t="shared" si="19"/>
        <v>54</v>
      </c>
      <c r="O43" s="13">
        <v>42</v>
      </c>
      <c r="P43" s="13">
        <f t="shared" si="19"/>
        <v>26</v>
      </c>
      <c r="Q43" s="13">
        <f t="shared" si="19"/>
        <v>17</v>
      </c>
      <c r="R43" s="13">
        <f t="shared" si="19"/>
        <v>10</v>
      </c>
    </row>
    <row r="44" spans="2:18" s="5" customFormat="1" ht="11.25" customHeight="1">
      <c r="B44" s="22" t="s">
        <v>23</v>
      </c>
      <c r="C44" s="22"/>
      <c r="E44" s="12">
        <v>129</v>
      </c>
      <c r="F44" s="14">
        <f t="shared" si="18"/>
        <v>0</v>
      </c>
      <c r="G44" s="14">
        <f t="shared" si="18"/>
        <v>0</v>
      </c>
      <c r="H44" s="14">
        <v>1</v>
      </c>
      <c r="I44" s="13">
        <v>2</v>
      </c>
      <c r="J44" s="13">
        <f aca="true" t="shared" si="20" ref="J44:R44">SUM(J49,J54)</f>
        <v>4</v>
      </c>
      <c r="K44" s="13">
        <f t="shared" si="20"/>
        <v>5</v>
      </c>
      <c r="L44" s="13">
        <f t="shared" si="20"/>
        <v>6</v>
      </c>
      <c r="M44" s="13">
        <f t="shared" si="20"/>
        <v>8</v>
      </c>
      <c r="N44" s="13">
        <f t="shared" si="20"/>
        <v>8</v>
      </c>
      <c r="O44" s="13">
        <f t="shared" si="20"/>
        <v>14</v>
      </c>
      <c r="P44" s="13">
        <f t="shared" si="20"/>
        <v>17</v>
      </c>
      <c r="Q44" s="13">
        <f t="shared" si="20"/>
        <v>20</v>
      </c>
      <c r="R44" s="13">
        <f t="shared" si="20"/>
        <v>45</v>
      </c>
    </row>
    <row r="45" spans="1:18" s="5" customFormat="1" ht="11.25" customHeight="1">
      <c r="A45" s="22"/>
      <c r="B45" s="22"/>
      <c r="C45" s="2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5" customFormat="1" ht="11.25" customHeight="1">
      <c r="A46" s="22" t="s">
        <v>3</v>
      </c>
      <c r="B46" s="22"/>
      <c r="C46" s="22"/>
      <c r="E46" s="12">
        <f>SUM(E47:E49)</f>
        <v>462</v>
      </c>
      <c r="F46" s="13">
        <f aca="true" t="shared" si="21" ref="F46:Q46">SUM(F47:F49)</f>
        <v>19</v>
      </c>
      <c r="G46" s="13">
        <f t="shared" si="21"/>
        <v>49</v>
      </c>
      <c r="H46" s="13">
        <f t="shared" si="21"/>
        <v>31</v>
      </c>
      <c r="I46" s="13">
        <f t="shared" si="21"/>
        <v>37</v>
      </c>
      <c r="J46" s="13">
        <f t="shared" si="21"/>
        <v>66</v>
      </c>
      <c r="K46" s="13">
        <f t="shared" si="21"/>
        <v>59</v>
      </c>
      <c r="L46" s="13">
        <f t="shared" si="21"/>
        <v>58</v>
      </c>
      <c r="M46" s="13">
        <v>49</v>
      </c>
      <c r="N46" s="13">
        <v>39</v>
      </c>
      <c r="O46" s="13">
        <f t="shared" si="21"/>
        <v>27</v>
      </c>
      <c r="P46" s="13">
        <v>14</v>
      </c>
      <c r="Q46" s="13">
        <f t="shared" si="21"/>
        <v>9</v>
      </c>
      <c r="R46" s="13">
        <v>5</v>
      </c>
    </row>
    <row r="47" spans="2:18" s="5" customFormat="1" ht="11.25" customHeight="1">
      <c r="B47" s="22" t="s">
        <v>21</v>
      </c>
      <c r="C47" s="22"/>
      <c r="E47" s="12">
        <f>SUM(F47:R47)</f>
        <v>87</v>
      </c>
      <c r="F47" s="13">
        <v>19</v>
      </c>
      <c r="G47" s="13">
        <v>45</v>
      </c>
      <c r="H47" s="14">
        <v>14</v>
      </c>
      <c r="I47" s="13">
        <v>2</v>
      </c>
      <c r="J47" s="13">
        <v>2</v>
      </c>
      <c r="K47" s="13">
        <v>1</v>
      </c>
      <c r="L47" s="14">
        <v>1</v>
      </c>
      <c r="M47" s="13">
        <v>1</v>
      </c>
      <c r="N47" s="13">
        <v>1</v>
      </c>
      <c r="O47" s="13">
        <v>1</v>
      </c>
      <c r="P47" s="14">
        <v>0</v>
      </c>
      <c r="Q47" s="14">
        <v>0</v>
      </c>
      <c r="R47" s="14">
        <v>0</v>
      </c>
    </row>
    <row r="48" spans="1:18" s="5" customFormat="1" ht="11.25" customHeight="1">
      <c r="A48" s="11"/>
      <c r="B48" s="22" t="s">
        <v>22</v>
      </c>
      <c r="C48" s="22"/>
      <c r="E48" s="12">
        <v>331</v>
      </c>
      <c r="F48" s="14">
        <v>0</v>
      </c>
      <c r="G48" s="13">
        <v>4</v>
      </c>
      <c r="H48" s="13">
        <v>17</v>
      </c>
      <c r="I48" s="13">
        <v>34</v>
      </c>
      <c r="J48" s="13">
        <v>61</v>
      </c>
      <c r="K48" s="13">
        <v>54</v>
      </c>
      <c r="L48" s="13">
        <v>52</v>
      </c>
      <c r="M48" s="13">
        <v>41</v>
      </c>
      <c r="N48" s="13">
        <v>32</v>
      </c>
      <c r="O48" s="13">
        <v>19</v>
      </c>
      <c r="P48" s="13">
        <v>9</v>
      </c>
      <c r="Q48" s="13">
        <v>5</v>
      </c>
      <c r="R48" s="13">
        <v>1</v>
      </c>
    </row>
    <row r="49" spans="2:18" s="5" customFormat="1" ht="11.25" customHeight="1">
      <c r="B49" s="22" t="s">
        <v>23</v>
      </c>
      <c r="C49" s="22"/>
      <c r="E49" s="12">
        <v>44</v>
      </c>
      <c r="F49" s="14">
        <v>0</v>
      </c>
      <c r="G49" s="14">
        <v>0</v>
      </c>
      <c r="H49" s="14">
        <v>0</v>
      </c>
      <c r="I49" s="13">
        <v>1</v>
      </c>
      <c r="J49" s="13">
        <v>3</v>
      </c>
      <c r="K49" s="13">
        <v>4</v>
      </c>
      <c r="L49" s="13">
        <v>5</v>
      </c>
      <c r="M49" s="13">
        <v>6</v>
      </c>
      <c r="N49" s="13">
        <v>5</v>
      </c>
      <c r="O49" s="13">
        <v>7</v>
      </c>
      <c r="P49" s="13">
        <v>4</v>
      </c>
      <c r="Q49" s="13">
        <v>4</v>
      </c>
      <c r="R49" s="13">
        <v>3</v>
      </c>
    </row>
    <row r="50" spans="2:18" s="5" customFormat="1" ht="11.25" customHeight="1">
      <c r="B50" s="11"/>
      <c r="C50" s="11"/>
      <c r="E50" s="12"/>
      <c r="F50" s="1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5" customFormat="1" ht="11.25" customHeight="1">
      <c r="A51" s="22" t="s">
        <v>4</v>
      </c>
      <c r="B51" s="22"/>
      <c r="C51" s="22"/>
      <c r="E51" s="12">
        <f>SUM(E52:E54)</f>
        <v>381</v>
      </c>
      <c r="F51" s="13">
        <f aca="true" t="shared" si="22" ref="F51:Q51">SUM(F52:F54)</f>
        <v>65</v>
      </c>
      <c r="G51" s="13">
        <f t="shared" si="22"/>
        <v>18</v>
      </c>
      <c r="H51" s="13">
        <f t="shared" si="22"/>
        <v>30</v>
      </c>
      <c r="I51" s="13">
        <v>29</v>
      </c>
      <c r="J51" s="13">
        <v>24</v>
      </c>
      <c r="K51" s="13">
        <v>15</v>
      </c>
      <c r="L51" s="13">
        <f t="shared" si="22"/>
        <v>15</v>
      </c>
      <c r="M51" s="13">
        <v>21</v>
      </c>
      <c r="N51" s="13">
        <v>25</v>
      </c>
      <c r="O51" s="13">
        <v>30</v>
      </c>
      <c r="P51" s="13">
        <f t="shared" si="22"/>
        <v>31</v>
      </c>
      <c r="Q51" s="13">
        <f t="shared" si="22"/>
        <v>28</v>
      </c>
      <c r="R51" s="13">
        <v>50</v>
      </c>
    </row>
    <row r="52" spans="1:18" s="5" customFormat="1" ht="11.25" customHeight="1">
      <c r="A52" s="19"/>
      <c r="B52" s="22" t="s">
        <v>21</v>
      </c>
      <c r="C52" s="22"/>
      <c r="E52" s="12">
        <v>85</v>
      </c>
      <c r="F52" s="13">
        <v>65</v>
      </c>
      <c r="G52" s="13">
        <v>11</v>
      </c>
      <c r="H52" s="13">
        <v>2</v>
      </c>
      <c r="I52" s="13">
        <v>1</v>
      </c>
      <c r="J52" s="13">
        <v>2</v>
      </c>
      <c r="K52" s="13">
        <v>1</v>
      </c>
      <c r="L52" s="14">
        <v>0</v>
      </c>
      <c r="M52" s="14">
        <v>0</v>
      </c>
      <c r="N52" s="13">
        <v>1</v>
      </c>
      <c r="O52" s="14">
        <v>0</v>
      </c>
      <c r="P52" s="13">
        <v>1</v>
      </c>
      <c r="Q52" s="14">
        <v>0</v>
      </c>
      <c r="R52" s="14">
        <v>0</v>
      </c>
    </row>
    <row r="53" spans="2:18" s="5" customFormat="1" ht="11.25" customHeight="1">
      <c r="B53" s="22" t="s">
        <v>22</v>
      </c>
      <c r="C53" s="22"/>
      <c r="E53" s="12">
        <v>211</v>
      </c>
      <c r="F53" s="14">
        <v>0</v>
      </c>
      <c r="G53" s="13">
        <v>7</v>
      </c>
      <c r="H53" s="13">
        <v>28</v>
      </c>
      <c r="I53" s="13">
        <v>27</v>
      </c>
      <c r="J53" s="13">
        <v>22</v>
      </c>
      <c r="K53" s="13">
        <v>14</v>
      </c>
      <c r="L53" s="13">
        <v>14</v>
      </c>
      <c r="M53" s="13">
        <v>18</v>
      </c>
      <c r="N53" s="13">
        <v>22</v>
      </c>
      <c r="O53" s="13">
        <v>22</v>
      </c>
      <c r="P53" s="13">
        <v>17</v>
      </c>
      <c r="Q53" s="13">
        <v>12</v>
      </c>
      <c r="R53" s="13">
        <v>9</v>
      </c>
    </row>
    <row r="54" spans="2:18" s="5" customFormat="1" ht="11.25" customHeight="1">
      <c r="B54" s="22" t="s">
        <v>23</v>
      </c>
      <c r="C54" s="22"/>
      <c r="E54" s="12">
        <v>85</v>
      </c>
      <c r="F54" s="14">
        <v>0</v>
      </c>
      <c r="G54" s="14">
        <v>0</v>
      </c>
      <c r="H54" s="14">
        <v>0</v>
      </c>
      <c r="I54" s="14">
        <v>0</v>
      </c>
      <c r="J54" s="13">
        <v>1</v>
      </c>
      <c r="K54" s="13">
        <v>1</v>
      </c>
      <c r="L54" s="13">
        <v>1</v>
      </c>
      <c r="M54" s="13">
        <v>2</v>
      </c>
      <c r="N54" s="13">
        <v>3</v>
      </c>
      <c r="O54" s="13">
        <v>7</v>
      </c>
      <c r="P54" s="13">
        <v>13</v>
      </c>
      <c r="Q54" s="13">
        <v>16</v>
      </c>
      <c r="R54" s="13">
        <v>42</v>
      </c>
    </row>
    <row r="55" spans="1:18" s="5" customFormat="1" ht="11.25" customHeight="1">
      <c r="A55" s="19"/>
      <c r="B55" s="11"/>
      <c r="C55" s="11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5" ht="5.25" customHeight="1" thickBot="1">
      <c r="A56" s="5"/>
      <c r="B56" s="22"/>
      <c r="C56" s="22"/>
      <c r="E56" s="15"/>
    </row>
    <row r="57" spans="1:18" ht="14.2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/>
      <c r="R57" s="18"/>
    </row>
  </sheetData>
  <mergeCells count="57">
    <mergeCell ref="I4:I6"/>
    <mergeCell ref="A51:C51"/>
    <mergeCell ref="B47:C47"/>
    <mergeCell ref="B49:C49"/>
    <mergeCell ref="B33:C33"/>
    <mergeCell ref="A35:C35"/>
    <mergeCell ref="B36:C36"/>
    <mergeCell ref="B37:C37"/>
    <mergeCell ref="B26:C26"/>
    <mergeCell ref="A45:C45"/>
    <mergeCell ref="B27:C27"/>
    <mergeCell ref="B28:C28"/>
    <mergeCell ref="B44:C44"/>
    <mergeCell ref="A29:C29"/>
    <mergeCell ref="B31:C31"/>
    <mergeCell ref="A30:C30"/>
    <mergeCell ref="B32:C32"/>
    <mergeCell ref="B43:C43"/>
    <mergeCell ref="B16:C16"/>
    <mergeCell ref="B17:C17"/>
    <mergeCell ref="B24:C24"/>
    <mergeCell ref="B21:C21"/>
    <mergeCell ref="B22:C22"/>
    <mergeCell ref="B20:C20"/>
    <mergeCell ref="A19:C19"/>
    <mergeCell ref="B12:C12"/>
    <mergeCell ref="A13:C13"/>
    <mergeCell ref="B15:C15"/>
    <mergeCell ref="A14:C14"/>
    <mergeCell ref="O4:O6"/>
    <mergeCell ref="P4:P6"/>
    <mergeCell ref="B10:C10"/>
    <mergeCell ref="B11:C11"/>
    <mergeCell ref="H4:H6"/>
    <mergeCell ref="G4:G6"/>
    <mergeCell ref="F4:F6"/>
    <mergeCell ref="K4:K6"/>
    <mergeCell ref="L4:L6"/>
    <mergeCell ref="J4:J6"/>
    <mergeCell ref="Q3:R3"/>
    <mergeCell ref="A1:R1"/>
    <mergeCell ref="B40:C40"/>
    <mergeCell ref="B8:C8"/>
    <mergeCell ref="A4:D6"/>
    <mergeCell ref="R4:R6"/>
    <mergeCell ref="M4:M6"/>
    <mergeCell ref="N4:N6"/>
    <mergeCell ref="E4:E6"/>
    <mergeCell ref="Q4:Q6"/>
    <mergeCell ref="B56:C56"/>
    <mergeCell ref="B53:C53"/>
    <mergeCell ref="B54:C54"/>
    <mergeCell ref="B38:C38"/>
    <mergeCell ref="B42:C42"/>
    <mergeCell ref="A46:C46"/>
    <mergeCell ref="B48:C48"/>
    <mergeCell ref="B52:C5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2010-02-19T07:45:40Z</cp:lastPrinted>
  <dcterms:created xsi:type="dcterms:W3CDTF">2001-03-26T02:17:58Z</dcterms:created>
  <dcterms:modified xsi:type="dcterms:W3CDTF">2010-02-19T07:45:43Z</dcterms:modified>
  <cp:category/>
  <cp:version/>
  <cp:contentType/>
  <cp:contentStatus/>
</cp:coreProperties>
</file>