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<sst xmlns="http://schemas.openxmlformats.org/spreadsheetml/2006/main" count="89" uniqueCount="52">
  <si>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　単位：人</t>
  </si>
  <si>
    <t>区分</t>
  </si>
  <si>
    <t>総計</t>
  </si>
  <si>
    <t>韓国・朝鮮</t>
  </si>
  <si>
    <t>中国</t>
  </si>
  <si>
    <t>フィリピン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</si>
  <si>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</si>
  <si>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</si>
  <si>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</si>
  <si>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</si>
  <si>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</si>
  <si>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</si>
  <si>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</si>
  <si>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</si>
  <si>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</si>
  <si>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</si>
  <si>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</si>
  <si>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</si>
  <si>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</si>
  <si>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</si>
  <si>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</si>
  <si>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</si>
  <si>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</si>
  <si>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</si>
  <si>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</si>
  <si>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</si>
  <si>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</si>
  <si>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</si>
  <si>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</si>
  <si>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</si>
  <si>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</si>
  <si>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</si>
  <si>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</si>
  <si>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</si>
  <si>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</si>
  <si>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</si>
  <si>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</si>
  <si>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</si>
  <si>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</si>
  <si>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</si>
  <si>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 xml:space="preserve">   17．　市郡別外国人登録者数</t>
  </si>
  <si>
    <t>英国</t>
  </si>
  <si>
    <t xml:space="preserve"> </t>
  </si>
  <si>
    <t>　　　　62</t>
  </si>
  <si>
    <t>　　　　63</t>
  </si>
  <si>
    <t>　平成元年3月31日</t>
  </si>
  <si>
    <t>米国</t>
  </si>
  <si>
    <t>　資料：県総務課</t>
  </si>
  <si>
    <t>昭　和　60　年</t>
  </si>
  <si>
    <t>　　　　61</t>
  </si>
  <si>
    <t>平　成　元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</si>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</sst>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>
      <alignment/>
      <protection/>
    </xf>
    <xf numFmtId="58" fontId="6" fillId="0" borderId="1" xfId="20" applyNumberFormat="1" applyFont="1" applyFill="1" applyBorder="1" applyAlignment="1">
      <alignment horizontal="right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2" xfId="20" applyFont="1" applyFill="1" applyBorder="1" applyAlignment="1">
      <alignment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4" xfId="20" applyFont="1" applyFill="1" applyBorder="1" applyAlignment="1">
      <alignment horizontal="distributed" vertical="center"/>
      <protection/>
    </xf>
    <xf numFmtId="0" fontId="4" fillId="0" borderId="5" xfId="20" applyFont="1" applyFill="1" applyBorder="1">
      <alignment/>
      <protection/>
    </xf>
    <xf numFmtId="49" fontId="6" fillId="0" borderId="0" xfId="20" applyNumberFormat="1" applyFont="1" applyFill="1" applyAlignment="1">
      <alignment/>
      <protection/>
    </xf>
    <xf numFmtId="0" fontId="10" fillId="0" borderId="0" xfId="20" applyFont="1" applyFill="1">
      <alignment/>
      <protection/>
    </xf>
    <xf numFmtId="180" fontId="6" fillId="0" borderId="5" xfId="20" applyNumberFormat="1" applyFont="1" applyFill="1" applyBorder="1" applyAlignment="1">
      <alignment horizontal="right"/>
      <protection/>
    </xf>
    <xf numFmtId="180" fontId="6" fillId="0" borderId="0" xfId="20" applyNumberFormat="1" applyFont="1" applyFill="1" applyAlignment="1">
      <alignment horizontal="right"/>
      <protection/>
    </xf>
    <xf numFmtId="180" fontId="6" fillId="0" borderId="0" xfId="20" applyNumberFormat="1" applyFont="1" applyFill="1" applyBorder="1" applyAlignment="1">
      <alignment horizontal="right"/>
      <protection/>
    </xf>
    <xf numFmtId="49" fontId="8" fillId="0" borderId="0" xfId="20" applyNumberFormat="1" applyFont="1" applyFill="1" applyAlignment="1">
      <alignment/>
      <protection/>
    </xf>
    <xf numFmtId="0" fontId="9" fillId="0" borderId="0" xfId="20" applyFont="1" applyFill="1">
      <alignment/>
      <protection/>
    </xf>
    <xf numFmtId="180" fontId="8" fillId="0" borderId="5" xfId="20" applyNumberFormat="1" applyFont="1" applyFill="1" applyBorder="1" applyAlignment="1">
      <alignment horizontal="right"/>
      <protection/>
    </xf>
    <xf numFmtId="180" fontId="8" fillId="0" borderId="0" xfId="20" applyNumberFormat="1" applyFont="1" applyFill="1" applyAlignment="1">
      <alignment horizontal="right"/>
      <protection/>
    </xf>
    <xf numFmtId="180" fontId="8" fillId="0" borderId="0" xfId="20" applyNumberFormat="1" applyFont="1" applyFill="1" applyBorder="1" applyAlignment="1">
      <alignment horizontal="right"/>
      <protection/>
    </xf>
    <xf numFmtId="0" fontId="8" fillId="0" borderId="0" xfId="20" applyFont="1" applyFill="1">
      <alignment/>
      <protection/>
    </xf>
    <xf numFmtId="0" fontId="8" fillId="0" borderId="0" xfId="20" applyFont="1" applyFill="1" applyAlignment="1">
      <alignment horizontal="distributed"/>
      <protection/>
    </xf>
    <xf numFmtId="0" fontId="6" fillId="0" borderId="0" xfId="20" applyFont="1" applyFill="1" applyAlignment="1">
      <alignment horizontal="distributed"/>
      <protection/>
    </xf>
    <xf numFmtId="0" fontId="6" fillId="0" borderId="0" xfId="20" applyFont="1" applyFill="1" applyAlignment="1">
      <alignment horizontal="distributed"/>
      <protection/>
    </xf>
    <xf numFmtId="0" fontId="4" fillId="0" borderId="6" xfId="20" applyFont="1" applyFill="1" applyBorder="1">
      <alignment/>
      <protection/>
    </xf>
    <xf numFmtId="0" fontId="4" fillId="0" borderId="7" xfId="20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30" zoomScaleNormal="130" workbookViewId="0" topLeftCell="A1">
      <selection activeCell="E11" sqref="E11"/>
    </sheetView>
  </sheetViews>
  <sheetFormatPr defaultColWidth="9.00390625" defaultRowHeight="13.5"/>
  <cols>
    <col min="1" max="1" width="1.12109375" style="1" customWidth="1"/>
    <col min="2" max="2" width="10.125" style="1" customWidth="1"/>
    <col min="3" max="3" width="1.25" style="1" customWidth="1"/>
    <col min="4" max="10" width="10.625" style="1" customWidth="1"/>
    <col min="11" max="16384" width="8.00390625" style="1" customWidth="1"/>
  </cols>
  <sheetData>
    <row r="1" ht="17.25">
      <c r="E1" s="2" t="s">
        <v>40</v>
      </c>
    </row>
    <row r="2" ht="19.5" customHeight="1"/>
    <row r="3" ht="17.25" customHeight="1"/>
    <row r="4" ht="12">
      <c r="A4" s="3"/>
    </row>
    <row r="5" spans="1:10" ht="14.25" customHeight="1" thickBot="1">
      <c r="A5" s="3" t="s">
        <v>0</v>
      </c>
      <c r="I5" s="4" t="s">
        <v>45</v>
      </c>
      <c r="J5" s="4"/>
    </row>
    <row r="6" spans="1:10" ht="24" customHeight="1" thickTop="1">
      <c r="A6" s="5" t="s">
        <v>1</v>
      </c>
      <c r="B6" s="6"/>
      <c r="C6" s="7"/>
      <c r="D6" s="8" t="s">
        <v>2</v>
      </c>
      <c r="E6" s="9" t="s">
        <v>3</v>
      </c>
      <c r="F6" s="7" t="s">
        <v>4</v>
      </c>
      <c r="G6" s="9" t="s">
        <v>46</v>
      </c>
      <c r="H6" s="7" t="s">
        <v>41</v>
      </c>
      <c r="I6" s="9" t="s">
        <v>5</v>
      </c>
      <c r="J6" s="7" t="s">
        <v>6</v>
      </c>
    </row>
    <row r="7" ht="4.5" customHeight="1">
      <c r="D7" s="10"/>
    </row>
    <row r="8" spans="1:10" s="12" customFormat="1" ht="15" customHeight="1">
      <c r="A8" s="11" t="s">
        <v>42</v>
      </c>
      <c r="B8" s="11" t="s">
        <v>48</v>
      </c>
      <c r="D8" s="13">
        <f>SUM(E8:J8)</f>
        <v>11371</v>
      </c>
      <c r="E8" s="14">
        <v>10678</v>
      </c>
      <c r="F8" s="14">
        <v>314</v>
      </c>
      <c r="G8" s="14">
        <v>91</v>
      </c>
      <c r="H8" s="14">
        <v>10</v>
      </c>
      <c r="I8" s="14">
        <v>108</v>
      </c>
      <c r="J8" s="15">
        <v>170</v>
      </c>
    </row>
    <row r="9" spans="1:10" s="12" customFormat="1" ht="15" customHeight="1">
      <c r="A9" s="11"/>
      <c r="B9" s="11" t="s">
        <v>49</v>
      </c>
      <c r="D9" s="13">
        <f aca="true" t="shared" si="0" ref="D9:D49">SUM(E9:J9)</f>
        <v>11407</v>
      </c>
      <c r="E9" s="14">
        <v>10495</v>
      </c>
      <c r="F9" s="14">
        <v>422</v>
      </c>
      <c r="G9" s="14">
        <v>119</v>
      </c>
      <c r="H9" s="14">
        <v>14</v>
      </c>
      <c r="I9" s="14">
        <v>142</v>
      </c>
      <c r="J9" s="15">
        <v>215</v>
      </c>
    </row>
    <row r="10" spans="1:10" s="12" customFormat="1" ht="15" customHeight="1">
      <c r="A10" s="11"/>
      <c r="B10" s="11" t="s">
        <v>43</v>
      </c>
      <c r="D10" s="13">
        <f t="shared" si="0"/>
        <v>11410</v>
      </c>
      <c r="E10" s="14">
        <v>10389</v>
      </c>
      <c r="F10" s="14">
        <v>434</v>
      </c>
      <c r="G10" s="14">
        <v>110</v>
      </c>
      <c r="H10" s="14">
        <v>15</v>
      </c>
      <c r="I10" s="14">
        <v>226</v>
      </c>
      <c r="J10" s="15">
        <v>236</v>
      </c>
    </row>
    <row r="11" spans="1:10" s="12" customFormat="1" ht="15" customHeight="1">
      <c r="A11" s="11"/>
      <c r="B11" s="11" t="s">
        <v>44</v>
      </c>
      <c r="D11" s="13">
        <f t="shared" si="0"/>
        <v>11231</v>
      </c>
      <c r="E11" s="14">
        <v>10163</v>
      </c>
      <c r="F11" s="14">
        <v>363</v>
      </c>
      <c r="G11" s="14">
        <v>165</v>
      </c>
      <c r="H11" s="14">
        <v>16</v>
      </c>
      <c r="I11" s="14">
        <v>254</v>
      </c>
      <c r="J11" s="15">
        <v>270</v>
      </c>
    </row>
    <row r="12" spans="1:10" s="17" customFormat="1" ht="15" customHeight="1">
      <c r="A12" s="16"/>
      <c r="B12" s="16" t="s">
        <v>50</v>
      </c>
      <c r="D12" s="18">
        <f t="shared" si="0"/>
        <v>11253</v>
      </c>
      <c r="E12" s="19">
        <v>9983</v>
      </c>
      <c r="F12" s="19">
        <v>480</v>
      </c>
      <c r="G12" s="19">
        <v>176</v>
      </c>
      <c r="H12" s="19">
        <v>15</v>
      </c>
      <c r="I12" s="19">
        <v>269</v>
      </c>
      <c r="J12" s="20">
        <v>330</v>
      </c>
    </row>
    <row r="13" spans="1:10" s="12" customFormat="1" ht="15" customHeight="1">
      <c r="A13" s="3"/>
      <c r="B13" s="3"/>
      <c r="D13" s="13">
        <f t="shared" si="0"/>
        <v>0</v>
      </c>
      <c r="E13" s="14"/>
      <c r="F13" s="14"/>
      <c r="G13" s="14"/>
      <c r="H13" s="14"/>
      <c r="I13" s="14"/>
      <c r="J13" s="14"/>
    </row>
    <row r="14" spans="1:10" s="17" customFormat="1" ht="15" customHeight="1">
      <c r="A14" s="21"/>
      <c r="B14" s="22" t="s">
        <v>38</v>
      </c>
      <c r="D14" s="18">
        <f>SUM(D18:D31)</f>
        <v>8662</v>
      </c>
      <c r="E14" s="19">
        <f aca="true" t="shared" si="1" ref="E14:J14">SUM(E18:E31)</f>
        <v>7729</v>
      </c>
      <c r="F14" s="19">
        <f t="shared" si="1"/>
        <v>327</v>
      </c>
      <c r="G14" s="19">
        <f t="shared" si="1"/>
        <v>150</v>
      </c>
      <c r="H14" s="19">
        <f t="shared" si="1"/>
        <v>13</v>
      </c>
      <c r="I14" s="19">
        <f t="shared" si="1"/>
        <v>190</v>
      </c>
      <c r="J14" s="19">
        <f t="shared" si="1"/>
        <v>253</v>
      </c>
    </row>
    <row r="15" spans="1:10" s="12" customFormat="1" ht="15" customHeight="1">
      <c r="A15" s="3"/>
      <c r="B15" s="23"/>
      <c r="D15" s="13">
        <f t="shared" si="0"/>
        <v>0</v>
      </c>
      <c r="E15" s="14">
        <f>SUM(F15:K15)</f>
        <v>0</v>
      </c>
      <c r="F15" s="14">
        <f>SUM(G15:L15)</f>
        <v>0</v>
      </c>
      <c r="G15" s="14">
        <f>SUM(H15:M15)</f>
        <v>0</v>
      </c>
      <c r="H15" s="14">
        <f>SUM(I15:N15)</f>
        <v>0</v>
      </c>
      <c r="I15" s="14">
        <f>SUM(J15:O15)</f>
        <v>0</v>
      </c>
      <c r="J15" s="14">
        <f>SUM(K15:P15)</f>
        <v>0</v>
      </c>
    </row>
    <row r="16" spans="1:10" s="17" customFormat="1" ht="15" customHeight="1">
      <c r="A16" s="21"/>
      <c r="B16" s="22" t="s">
        <v>39</v>
      </c>
      <c r="D16" s="18">
        <f>SUM(D33:D49)</f>
        <v>2591</v>
      </c>
      <c r="E16" s="19">
        <f aca="true" t="shared" si="2" ref="E16:J16">SUM(E33:E49)</f>
        <v>2254</v>
      </c>
      <c r="F16" s="19">
        <f t="shared" si="2"/>
        <v>153</v>
      </c>
      <c r="G16" s="19">
        <f t="shared" si="2"/>
        <v>26</v>
      </c>
      <c r="H16" s="19">
        <f t="shared" si="2"/>
        <v>2</v>
      </c>
      <c r="I16" s="19">
        <f t="shared" si="2"/>
        <v>79</v>
      </c>
      <c r="J16" s="19">
        <f t="shared" si="2"/>
        <v>77</v>
      </c>
    </row>
    <row r="17" spans="1:10" s="12" customFormat="1" ht="15" customHeight="1">
      <c r="A17" s="3"/>
      <c r="B17" s="24"/>
      <c r="D17" s="13">
        <f t="shared" si="0"/>
        <v>0</v>
      </c>
      <c r="E17" s="14"/>
      <c r="F17" s="14"/>
      <c r="G17" s="14"/>
      <c r="H17" s="14"/>
      <c r="I17" s="14"/>
      <c r="J17" s="14"/>
    </row>
    <row r="18" spans="1:10" s="12" customFormat="1" ht="15" customHeight="1">
      <c r="A18" s="3"/>
      <c r="B18" s="23" t="s">
        <v>7</v>
      </c>
      <c r="D18" s="13">
        <f t="shared" si="0"/>
        <v>3227</v>
      </c>
      <c r="E18" s="14">
        <v>2767</v>
      </c>
      <c r="F18" s="14">
        <v>153</v>
      </c>
      <c r="G18" s="14">
        <v>76</v>
      </c>
      <c r="H18" s="14">
        <v>4</v>
      </c>
      <c r="I18" s="14">
        <v>114</v>
      </c>
      <c r="J18" s="14">
        <v>113</v>
      </c>
    </row>
    <row r="19" spans="1:10" s="12" customFormat="1" ht="15" customHeight="1">
      <c r="A19" s="3"/>
      <c r="B19" s="23" t="s">
        <v>8</v>
      </c>
      <c r="D19" s="13">
        <f t="shared" si="0"/>
        <v>907</v>
      </c>
      <c r="E19" s="14">
        <v>823</v>
      </c>
      <c r="F19" s="14">
        <v>40</v>
      </c>
      <c r="G19" s="14">
        <v>18</v>
      </c>
      <c r="H19" s="14" t="s">
        <v>51</v>
      </c>
      <c r="I19" s="14">
        <v>8</v>
      </c>
      <c r="J19" s="14">
        <v>18</v>
      </c>
    </row>
    <row r="20" spans="1:10" s="12" customFormat="1" ht="15" customHeight="1">
      <c r="A20" s="3"/>
      <c r="B20" s="23" t="s">
        <v>9</v>
      </c>
      <c r="D20" s="13">
        <f t="shared" si="0"/>
        <v>420</v>
      </c>
      <c r="E20" s="14">
        <v>376</v>
      </c>
      <c r="F20" s="14">
        <v>10</v>
      </c>
      <c r="G20" s="14">
        <v>12</v>
      </c>
      <c r="H20" s="14">
        <v>2</v>
      </c>
      <c r="I20" s="14">
        <v>15</v>
      </c>
      <c r="J20" s="14">
        <v>5</v>
      </c>
    </row>
    <row r="21" spans="1:10" s="12" customFormat="1" ht="15" customHeight="1">
      <c r="A21" s="3"/>
      <c r="B21" s="23" t="s">
        <v>10</v>
      </c>
      <c r="D21" s="13">
        <f t="shared" si="0"/>
        <v>1106</v>
      </c>
      <c r="E21" s="14">
        <v>1066</v>
      </c>
      <c r="F21" s="14">
        <v>14</v>
      </c>
      <c r="G21" s="14">
        <v>4</v>
      </c>
      <c r="H21" s="14" t="s">
        <v>51</v>
      </c>
      <c r="I21" s="14">
        <v>10</v>
      </c>
      <c r="J21" s="14">
        <v>12</v>
      </c>
    </row>
    <row r="22" spans="1:10" s="12" customFormat="1" ht="15" customHeight="1">
      <c r="A22" s="3"/>
      <c r="B22" s="23" t="s">
        <v>11</v>
      </c>
      <c r="D22" s="13">
        <f t="shared" si="0"/>
        <v>190</v>
      </c>
      <c r="E22" s="14">
        <v>141</v>
      </c>
      <c r="F22" s="14">
        <v>25</v>
      </c>
      <c r="G22" s="14">
        <v>10</v>
      </c>
      <c r="H22" s="14">
        <v>1</v>
      </c>
      <c r="I22" s="14">
        <v>2</v>
      </c>
      <c r="J22" s="14">
        <v>11</v>
      </c>
    </row>
    <row r="23" spans="1:10" s="12" customFormat="1" ht="15" customHeight="1">
      <c r="A23" s="3"/>
      <c r="B23" s="23" t="s">
        <v>12</v>
      </c>
      <c r="D23" s="13">
        <f t="shared" si="0"/>
        <v>131</v>
      </c>
      <c r="E23" s="14">
        <v>116</v>
      </c>
      <c r="F23" s="14">
        <v>5</v>
      </c>
      <c r="G23" s="14" t="s">
        <v>51</v>
      </c>
      <c r="H23" s="14">
        <v>1</v>
      </c>
      <c r="I23" s="14">
        <v>1</v>
      </c>
      <c r="J23" s="14">
        <v>8</v>
      </c>
    </row>
    <row r="24" spans="1:10" s="12" customFormat="1" ht="15" customHeight="1">
      <c r="A24" s="3"/>
      <c r="B24" s="23" t="s">
        <v>13</v>
      </c>
      <c r="D24" s="13">
        <f t="shared" si="0"/>
        <v>25</v>
      </c>
      <c r="E24" s="14">
        <v>15</v>
      </c>
      <c r="F24" s="14">
        <v>2</v>
      </c>
      <c r="G24" s="14">
        <v>5</v>
      </c>
      <c r="H24" s="14" t="s">
        <v>51</v>
      </c>
      <c r="I24" s="14" t="s">
        <v>51</v>
      </c>
      <c r="J24" s="14">
        <v>3</v>
      </c>
    </row>
    <row r="25" spans="1:10" s="12" customFormat="1" ht="15" customHeight="1">
      <c r="A25" s="3"/>
      <c r="B25" s="23" t="s">
        <v>14</v>
      </c>
      <c r="D25" s="13">
        <f t="shared" si="0"/>
        <v>179</v>
      </c>
      <c r="E25" s="14">
        <v>166</v>
      </c>
      <c r="F25" s="14">
        <v>3</v>
      </c>
      <c r="G25" s="14">
        <v>1</v>
      </c>
      <c r="H25" s="14" t="s">
        <v>51</v>
      </c>
      <c r="I25" s="14">
        <v>1</v>
      </c>
      <c r="J25" s="14">
        <v>8</v>
      </c>
    </row>
    <row r="26" spans="1:10" s="12" customFormat="1" ht="15" customHeight="1">
      <c r="A26" s="3"/>
      <c r="B26" s="23" t="s">
        <v>15</v>
      </c>
      <c r="D26" s="13">
        <f t="shared" si="0"/>
        <v>174</v>
      </c>
      <c r="E26" s="14">
        <v>160</v>
      </c>
      <c r="F26" s="14">
        <v>5</v>
      </c>
      <c r="G26" s="14">
        <v>1</v>
      </c>
      <c r="H26" s="14" t="s">
        <v>51</v>
      </c>
      <c r="I26" s="14">
        <v>4</v>
      </c>
      <c r="J26" s="14">
        <v>4</v>
      </c>
    </row>
    <row r="27" spans="1:10" s="12" customFormat="1" ht="15" customHeight="1">
      <c r="A27" s="3"/>
      <c r="B27" s="23" t="s">
        <v>16</v>
      </c>
      <c r="D27" s="13">
        <f t="shared" si="0"/>
        <v>167</v>
      </c>
      <c r="E27" s="14">
        <v>152</v>
      </c>
      <c r="F27" s="14">
        <v>6</v>
      </c>
      <c r="G27" s="14">
        <v>4</v>
      </c>
      <c r="H27" s="14" t="s">
        <v>51</v>
      </c>
      <c r="I27" s="14">
        <v>3</v>
      </c>
      <c r="J27" s="14">
        <v>2</v>
      </c>
    </row>
    <row r="28" spans="1:10" s="12" customFormat="1" ht="15" customHeight="1">
      <c r="A28" s="3"/>
      <c r="B28" s="23" t="s">
        <v>17</v>
      </c>
      <c r="D28" s="13">
        <f t="shared" si="0"/>
        <v>247</v>
      </c>
      <c r="E28" s="14">
        <v>212</v>
      </c>
      <c r="F28" s="14">
        <v>15</v>
      </c>
      <c r="G28" s="14">
        <v>2</v>
      </c>
      <c r="H28" s="14">
        <v>1</v>
      </c>
      <c r="I28" s="14">
        <v>10</v>
      </c>
      <c r="J28" s="14">
        <v>7</v>
      </c>
    </row>
    <row r="29" spans="1:10" s="12" customFormat="1" ht="15" customHeight="1">
      <c r="A29" s="3"/>
      <c r="B29" s="23" t="s">
        <v>18</v>
      </c>
      <c r="D29" s="13">
        <f t="shared" si="0"/>
        <v>725</v>
      </c>
      <c r="E29" s="14">
        <v>710</v>
      </c>
      <c r="F29" s="14">
        <v>4</v>
      </c>
      <c r="G29" s="14" t="s">
        <v>51</v>
      </c>
      <c r="H29" s="14">
        <v>1</v>
      </c>
      <c r="I29" s="14">
        <v>7</v>
      </c>
      <c r="J29" s="14">
        <v>3</v>
      </c>
    </row>
    <row r="30" spans="1:10" s="12" customFormat="1" ht="15" customHeight="1">
      <c r="A30" s="3"/>
      <c r="B30" s="23" t="s">
        <v>19</v>
      </c>
      <c r="D30" s="13">
        <f t="shared" si="0"/>
        <v>788</v>
      </c>
      <c r="E30" s="14">
        <v>720</v>
      </c>
      <c r="F30" s="14">
        <v>35</v>
      </c>
      <c r="G30" s="14">
        <v>11</v>
      </c>
      <c r="H30" s="14">
        <v>1</v>
      </c>
      <c r="I30" s="14">
        <v>9</v>
      </c>
      <c r="J30" s="14">
        <v>12</v>
      </c>
    </row>
    <row r="31" spans="1:10" s="12" customFormat="1" ht="15" customHeight="1">
      <c r="A31" s="3"/>
      <c r="B31" s="23" t="s">
        <v>20</v>
      </c>
      <c r="D31" s="13">
        <f t="shared" si="0"/>
        <v>376</v>
      </c>
      <c r="E31" s="14">
        <v>305</v>
      </c>
      <c r="F31" s="14">
        <v>10</v>
      </c>
      <c r="G31" s="14">
        <v>6</v>
      </c>
      <c r="H31" s="14">
        <v>2</v>
      </c>
      <c r="I31" s="14">
        <v>6</v>
      </c>
      <c r="J31" s="14">
        <v>47</v>
      </c>
    </row>
    <row r="32" spans="1:10" s="12" customFormat="1" ht="15" customHeight="1">
      <c r="A32" s="3"/>
      <c r="B32" s="24"/>
      <c r="D32" s="13"/>
      <c r="E32" s="14"/>
      <c r="F32" s="14"/>
      <c r="G32" s="14"/>
      <c r="H32" s="14"/>
      <c r="I32" s="14"/>
      <c r="J32" s="14">
        <f>D32-SUM(E32:I32)</f>
        <v>0</v>
      </c>
    </row>
    <row r="33" spans="1:10" s="12" customFormat="1" ht="15" customHeight="1">
      <c r="A33" s="3"/>
      <c r="B33" s="23" t="s">
        <v>21</v>
      </c>
      <c r="D33" s="13">
        <f t="shared" si="0"/>
        <v>377</v>
      </c>
      <c r="E33" s="14">
        <v>303</v>
      </c>
      <c r="F33" s="14">
        <v>41</v>
      </c>
      <c r="G33" s="14">
        <v>4</v>
      </c>
      <c r="H33" s="14" t="s">
        <v>51</v>
      </c>
      <c r="I33" s="14">
        <v>22</v>
      </c>
      <c r="J33" s="14">
        <v>7</v>
      </c>
    </row>
    <row r="34" spans="1:10" s="12" customFormat="1" ht="15" customHeight="1">
      <c r="A34" s="3"/>
      <c r="B34" s="23" t="s">
        <v>22</v>
      </c>
      <c r="D34" s="13">
        <f t="shared" si="0"/>
        <v>28</v>
      </c>
      <c r="E34" s="14">
        <v>23</v>
      </c>
      <c r="F34" s="14" t="s">
        <v>51</v>
      </c>
      <c r="G34" s="14">
        <v>3</v>
      </c>
      <c r="H34" s="14" t="s">
        <v>51</v>
      </c>
      <c r="I34" s="14">
        <v>1</v>
      </c>
      <c r="J34" s="14">
        <v>1</v>
      </c>
    </row>
    <row r="35" spans="1:10" s="12" customFormat="1" ht="15" customHeight="1">
      <c r="A35" s="3"/>
      <c r="B35" s="23" t="s">
        <v>23</v>
      </c>
      <c r="D35" s="13">
        <f t="shared" si="0"/>
        <v>109</v>
      </c>
      <c r="E35" s="14">
        <v>105</v>
      </c>
      <c r="F35" s="14">
        <v>2</v>
      </c>
      <c r="G35" s="14" t="s">
        <v>51</v>
      </c>
      <c r="H35" s="14" t="s">
        <v>51</v>
      </c>
      <c r="I35" s="14">
        <v>1</v>
      </c>
      <c r="J35" s="14">
        <v>1</v>
      </c>
    </row>
    <row r="36" spans="1:10" s="12" customFormat="1" ht="15" customHeight="1">
      <c r="A36" s="3"/>
      <c r="B36" s="23" t="s">
        <v>24</v>
      </c>
      <c r="D36" s="13">
        <f t="shared" si="0"/>
        <v>108</v>
      </c>
      <c r="E36" s="14">
        <v>98</v>
      </c>
      <c r="F36" s="14">
        <v>2</v>
      </c>
      <c r="G36" s="14">
        <v>1</v>
      </c>
      <c r="H36" s="14" t="s">
        <v>51</v>
      </c>
      <c r="I36" s="14">
        <v>1</v>
      </c>
      <c r="J36" s="14">
        <v>6</v>
      </c>
    </row>
    <row r="37" spans="1:10" s="12" customFormat="1" ht="15" customHeight="1">
      <c r="A37" s="3"/>
      <c r="B37" s="23" t="s">
        <v>25</v>
      </c>
      <c r="D37" s="13">
        <f t="shared" si="0"/>
        <v>75</v>
      </c>
      <c r="E37" s="14">
        <v>62</v>
      </c>
      <c r="F37" s="14">
        <v>9</v>
      </c>
      <c r="G37" s="14">
        <v>3</v>
      </c>
      <c r="H37" s="14" t="s">
        <v>51</v>
      </c>
      <c r="I37" s="14">
        <v>1</v>
      </c>
      <c r="J37" s="14" t="s">
        <v>51</v>
      </c>
    </row>
    <row r="38" spans="1:10" s="12" customFormat="1" ht="15" customHeight="1">
      <c r="A38" s="3"/>
      <c r="B38" s="23" t="s">
        <v>26</v>
      </c>
      <c r="D38" s="13">
        <f t="shared" si="0"/>
        <v>143</v>
      </c>
      <c r="E38" s="14">
        <v>131</v>
      </c>
      <c r="F38" s="14">
        <v>10</v>
      </c>
      <c r="G38" s="14">
        <v>1</v>
      </c>
      <c r="H38" s="14" t="s">
        <v>51</v>
      </c>
      <c r="I38" s="14" t="s">
        <v>51</v>
      </c>
      <c r="J38" s="14">
        <v>1</v>
      </c>
    </row>
    <row r="39" spans="1:10" s="12" customFormat="1" ht="15" customHeight="1">
      <c r="A39" s="3"/>
      <c r="B39" s="23" t="s">
        <v>27</v>
      </c>
      <c r="D39" s="13">
        <f t="shared" si="0"/>
        <v>452</v>
      </c>
      <c r="E39" s="14">
        <v>395</v>
      </c>
      <c r="F39" s="14">
        <v>38</v>
      </c>
      <c r="G39" s="14">
        <v>3</v>
      </c>
      <c r="H39" s="14" t="s">
        <v>51</v>
      </c>
      <c r="I39" s="14">
        <v>13</v>
      </c>
      <c r="J39" s="14">
        <v>3</v>
      </c>
    </row>
    <row r="40" spans="1:10" s="12" customFormat="1" ht="15" customHeight="1">
      <c r="A40" s="3"/>
      <c r="B40" s="23" t="s">
        <v>28</v>
      </c>
      <c r="D40" s="13">
        <f t="shared" si="0"/>
        <v>32</v>
      </c>
      <c r="E40" s="14">
        <v>27</v>
      </c>
      <c r="F40" s="14" t="s">
        <v>51</v>
      </c>
      <c r="G40" s="14">
        <v>3</v>
      </c>
      <c r="H40" s="14" t="s">
        <v>51</v>
      </c>
      <c r="I40" s="14">
        <v>1</v>
      </c>
      <c r="J40" s="14">
        <v>1</v>
      </c>
    </row>
    <row r="41" spans="1:10" s="12" customFormat="1" ht="15" customHeight="1">
      <c r="A41" s="3"/>
      <c r="B41" s="23" t="s">
        <v>29</v>
      </c>
      <c r="D41" s="13">
        <f t="shared" si="0"/>
        <v>12</v>
      </c>
      <c r="E41" s="14">
        <v>3</v>
      </c>
      <c r="F41" s="14">
        <v>2</v>
      </c>
      <c r="G41" s="14" t="s">
        <v>51</v>
      </c>
      <c r="H41" s="14" t="s">
        <v>51</v>
      </c>
      <c r="I41" s="14" t="s">
        <v>51</v>
      </c>
      <c r="J41" s="14">
        <v>7</v>
      </c>
    </row>
    <row r="42" spans="1:10" s="12" customFormat="1" ht="15" customHeight="1">
      <c r="A42" s="3"/>
      <c r="B42" s="23" t="s">
        <v>30</v>
      </c>
      <c r="D42" s="13">
        <f t="shared" si="0"/>
        <v>53</v>
      </c>
      <c r="E42" s="14">
        <v>31</v>
      </c>
      <c r="F42" s="14">
        <v>15</v>
      </c>
      <c r="G42" s="14">
        <v>1</v>
      </c>
      <c r="H42" s="14" t="s">
        <v>51</v>
      </c>
      <c r="I42" s="14">
        <v>1</v>
      </c>
      <c r="J42" s="14">
        <v>5</v>
      </c>
    </row>
    <row r="43" spans="1:10" s="12" customFormat="1" ht="15" customHeight="1">
      <c r="A43" s="3"/>
      <c r="B43" s="23" t="s">
        <v>31</v>
      </c>
      <c r="D43" s="13">
        <f t="shared" si="0"/>
        <v>82</v>
      </c>
      <c r="E43" s="14">
        <v>61</v>
      </c>
      <c r="F43" s="14">
        <v>6</v>
      </c>
      <c r="G43" s="14" t="s">
        <v>51</v>
      </c>
      <c r="H43" s="14" t="s">
        <v>51</v>
      </c>
      <c r="I43" s="14">
        <v>4</v>
      </c>
      <c r="J43" s="14">
        <v>11</v>
      </c>
    </row>
    <row r="44" spans="1:10" s="12" customFormat="1" ht="15" customHeight="1">
      <c r="A44" s="3"/>
      <c r="B44" s="23" t="s">
        <v>32</v>
      </c>
      <c r="D44" s="13">
        <f t="shared" si="0"/>
        <v>427</v>
      </c>
      <c r="E44" s="14">
        <v>422</v>
      </c>
      <c r="F44" s="14" t="s">
        <v>51</v>
      </c>
      <c r="G44" s="14" t="s">
        <v>51</v>
      </c>
      <c r="H44" s="14" t="s">
        <v>51</v>
      </c>
      <c r="I44" s="14">
        <v>1</v>
      </c>
      <c r="J44" s="14">
        <v>4</v>
      </c>
    </row>
    <row r="45" spans="1:10" s="12" customFormat="1" ht="15" customHeight="1">
      <c r="A45" s="3"/>
      <c r="B45" s="23" t="s">
        <v>33</v>
      </c>
      <c r="D45" s="13">
        <f t="shared" si="0"/>
        <v>146</v>
      </c>
      <c r="E45" s="14">
        <v>145</v>
      </c>
      <c r="F45" s="14" t="s">
        <v>51</v>
      </c>
      <c r="G45" s="14" t="s">
        <v>51</v>
      </c>
      <c r="H45" s="14" t="s">
        <v>51</v>
      </c>
      <c r="I45" s="14" t="s">
        <v>51</v>
      </c>
      <c r="J45" s="14">
        <v>1</v>
      </c>
    </row>
    <row r="46" spans="1:10" s="12" customFormat="1" ht="15" customHeight="1">
      <c r="A46" s="3"/>
      <c r="B46" s="23" t="s">
        <v>34</v>
      </c>
      <c r="D46" s="13">
        <f t="shared" si="0"/>
        <v>85</v>
      </c>
      <c r="E46" s="14">
        <v>80</v>
      </c>
      <c r="F46" s="14">
        <v>2</v>
      </c>
      <c r="G46" s="14">
        <v>1</v>
      </c>
      <c r="H46" s="14" t="s">
        <v>51</v>
      </c>
      <c r="I46" s="14">
        <v>1</v>
      </c>
      <c r="J46" s="14">
        <v>1</v>
      </c>
    </row>
    <row r="47" spans="1:10" s="12" customFormat="1" ht="15" customHeight="1">
      <c r="A47" s="3"/>
      <c r="B47" s="23" t="s">
        <v>35</v>
      </c>
      <c r="D47" s="13">
        <f t="shared" si="0"/>
        <v>203</v>
      </c>
      <c r="E47" s="14">
        <v>152</v>
      </c>
      <c r="F47" s="14">
        <v>16</v>
      </c>
      <c r="G47" s="14">
        <v>2</v>
      </c>
      <c r="H47" s="14">
        <v>1</v>
      </c>
      <c r="I47" s="14">
        <v>31</v>
      </c>
      <c r="J47" s="14">
        <v>1</v>
      </c>
    </row>
    <row r="48" spans="1:10" s="12" customFormat="1" ht="15" customHeight="1">
      <c r="A48" s="3"/>
      <c r="B48" s="23" t="s">
        <v>36</v>
      </c>
      <c r="D48" s="13">
        <f t="shared" si="0"/>
        <v>91</v>
      </c>
      <c r="E48" s="14">
        <v>52</v>
      </c>
      <c r="F48" s="14">
        <v>9</v>
      </c>
      <c r="G48" s="14">
        <v>3</v>
      </c>
      <c r="H48" s="14">
        <v>1</v>
      </c>
      <c r="I48" s="14" t="s">
        <v>51</v>
      </c>
      <c r="J48" s="14">
        <v>26</v>
      </c>
    </row>
    <row r="49" spans="1:10" s="12" customFormat="1" ht="15" customHeight="1">
      <c r="A49" s="3"/>
      <c r="B49" s="23" t="s">
        <v>37</v>
      </c>
      <c r="D49" s="13">
        <f t="shared" si="0"/>
        <v>168</v>
      </c>
      <c r="E49" s="14">
        <v>164</v>
      </c>
      <c r="F49" s="14">
        <v>1</v>
      </c>
      <c r="G49" s="14">
        <v>1</v>
      </c>
      <c r="H49" s="14" t="s">
        <v>51</v>
      </c>
      <c r="I49" s="14">
        <v>1</v>
      </c>
      <c r="J49" s="14">
        <v>1</v>
      </c>
    </row>
    <row r="50" spans="1:10" ht="6" customHeight="1" thickBot="1">
      <c r="A50" s="25"/>
      <c r="B50" s="25"/>
      <c r="C50" s="25"/>
      <c r="D50" s="26"/>
      <c r="E50" s="25"/>
      <c r="F50" s="25"/>
      <c r="G50" s="25"/>
      <c r="H50" s="25"/>
      <c r="I50" s="25"/>
      <c r="J50" s="25"/>
    </row>
    <row r="51" ht="14.25" customHeight="1">
      <c r="A51" s="3" t="s">
        <v>47</v>
      </c>
    </row>
    <row r="52" ht="11.25" customHeight="1"/>
  </sheetData>
  <mergeCells count="2">
    <mergeCell ref="I5:J5"/>
    <mergeCell ref="A6:B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2010-01-18T05:18:45Z</cp:lastPrinted>
  <dcterms:created xsi:type="dcterms:W3CDTF">2001-03-22T08:57:51Z</dcterms:created>
  <dcterms:modified xsi:type="dcterms:W3CDTF">2010-02-17T07:07:43Z</dcterms:modified>
  <cp:category/>
  <cp:version/>
  <cp:contentType/>
  <cp:contentStatus/>
</cp:coreProperties>
</file>