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<sst xmlns="http://schemas.openxmlformats.org/spreadsheetml/2006/main" count="107" uniqueCount="39">
  <si>
    <t>管内総数</t>
  </si>
  <si>
    <t>中津川市</t>
  </si>
  <si>
    <t>恵那市</t>
  </si>
  <si>
    <t>対象者数</t>
  </si>
  <si>
    <t>麻しん・風しん(混合)</t>
  </si>
  <si>
    <t>麻しん(単抗原）のみ</t>
  </si>
  <si>
    <t>風しん(単抗原）のみ</t>
  </si>
  <si>
    <t>第１期</t>
  </si>
  <si>
    <t>第２期</t>
  </si>
  <si>
    <t>麻 し ん 又 は 風 し ん</t>
  </si>
  <si>
    <t>第３期</t>
  </si>
  <si>
    <t>第４期</t>
  </si>
  <si>
    <t>対象者数</t>
  </si>
  <si>
    <t>第1回</t>
  </si>
  <si>
    <t>第2回</t>
  </si>
  <si>
    <t>被接種者数</t>
  </si>
  <si>
    <t>麻しん(単抗原）と風しん(単抗原）</t>
  </si>
  <si>
    <t>第　　１　　期</t>
  </si>
  <si>
    <t>第 ２ 期</t>
  </si>
  <si>
    <t>初　回　接　種</t>
  </si>
  <si>
    <t>追 加 接 種</t>
  </si>
  <si>
    <t>対象者数</t>
  </si>
  <si>
    <t>第１回</t>
  </si>
  <si>
    <t>第２回</t>
  </si>
  <si>
    <t>被接種者数</t>
  </si>
  <si>
    <t>被接種者数</t>
  </si>
  <si>
    <t>管内総数</t>
  </si>
  <si>
    <t>被接種者数</t>
  </si>
  <si>
    <t>急 性 灰 白 髄 炎</t>
  </si>
  <si>
    <t>-</t>
  </si>
  <si>
    <t>６０歳以上６５歳</t>
  </si>
  <si>
    <t>６５歳以上</t>
  </si>
  <si>
    <t>合　　  計</t>
  </si>
  <si>
    <t>未満の者</t>
  </si>
  <si>
    <t>（３）日本脳炎（Ｔ９－１０）</t>
  </si>
  <si>
    <t>（２）急性灰白髄炎・風しん・麻しん（Ｔ９－９）</t>
  </si>
  <si>
    <t>（４）インフルエンザ（Ｔ９－１１）</t>
  </si>
  <si>
    <t>（平成23年度）</t>
  </si>
  <si>
    <t>（平成23年度）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</si>
</sst>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.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60" applyFont="1">
      <alignment/>
      <protection/>
    </xf>
    <xf numFmtId="0" fontId="9" fillId="0" borderId="0" xfId="0" applyFont="1" applyAlignment="1">
      <alignment vertical="center"/>
    </xf>
    <xf numFmtId="0" fontId="3" fillId="0" borderId="15" xfId="60" applyFont="1" applyBorder="1" applyAlignment="1">
      <alignment/>
      <protection/>
    </xf>
    <xf numFmtId="0" fontId="3" fillId="0" borderId="16" xfId="60" applyFont="1" applyBorder="1" applyAlignment="1">
      <alignment/>
      <protection/>
    </xf>
    <xf numFmtId="0" fontId="3" fillId="0" borderId="17" xfId="60" applyFont="1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 applyProtection="1">
      <alignment horizontal="center" shrinkToFit="1"/>
      <protection locked="0"/>
    </xf>
    <xf numFmtId="176" fontId="8" fillId="0" borderId="20" xfId="60" applyNumberFormat="1" applyFont="1" applyBorder="1" applyProtection="1">
      <alignment/>
      <protection locked="0"/>
    </xf>
    <xf numFmtId="176" fontId="8" fillId="0" borderId="0" xfId="60" applyNumberFormat="1" applyFont="1" applyBorder="1" applyProtection="1">
      <alignment/>
      <protection locked="0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/>
    </xf>
    <xf numFmtId="0" fontId="10" fillId="0" borderId="26" xfId="0" applyFont="1" applyBorder="1" applyAlignment="1">
      <alignment horizontal="distributed"/>
    </xf>
    <xf numFmtId="0" fontId="10" fillId="0" borderId="27" xfId="0" applyFont="1" applyBorder="1" applyAlignment="1">
      <alignment horizontal="distributed"/>
    </xf>
    <xf numFmtId="3" fontId="10" fillId="0" borderId="28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0" fontId="10" fillId="0" borderId="30" xfId="60" applyFont="1" applyBorder="1" applyAlignment="1">
      <alignment horizontal="distributed"/>
      <protection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0" fontId="10" fillId="0" borderId="33" xfId="60" applyFont="1" applyBorder="1" applyAlignment="1">
      <alignment horizontal="distributed"/>
      <protection/>
    </xf>
    <xf numFmtId="0" fontId="10" fillId="0" borderId="34" xfId="60" applyFont="1" applyBorder="1" applyAlignment="1">
      <alignment horizontal="distributed"/>
      <protection/>
    </xf>
    <xf numFmtId="0" fontId="10" fillId="0" borderId="34" xfId="0" applyFont="1" applyBorder="1" applyAlignment="1">
      <alignment horizontal="distributed"/>
    </xf>
    <xf numFmtId="176" fontId="10" fillId="0" borderId="35" xfId="0" applyNumberFormat="1" applyFont="1" applyBorder="1" applyAlignment="1">
      <alignment horizontal="right"/>
    </xf>
    <xf numFmtId="176" fontId="10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distributed"/>
    </xf>
    <xf numFmtId="0" fontId="10" fillId="0" borderId="0" xfId="60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0" borderId="31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77" fontId="10" fillId="0" borderId="28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horizontal="right"/>
    </xf>
    <xf numFmtId="176" fontId="10" fillId="0" borderId="23" xfId="0" applyNumberFormat="1" applyFont="1" applyFill="1" applyBorder="1" applyAlignment="1">
      <alignment horizontal="right"/>
    </xf>
    <xf numFmtId="176" fontId="10" fillId="0" borderId="41" xfId="0" applyNumberFormat="1" applyFont="1" applyFill="1" applyBorder="1" applyAlignment="1">
      <alignment horizontal="right"/>
    </xf>
    <xf numFmtId="176" fontId="10" fillId="0" borderId="35" xfId="0" applyNumberFormat="1" applyFont="1" applyFill="1" applyBorder="1" applyAlignment="1">
      <alignment horizontal="right"/>
    </xf>
    <xf numFmtId="176" fontId="10" fillId="0" borderId="42" xfId="0" applyNumberFormat="1" applyFont="1" applyFill="1" applyBorder="1" applyAlignment="1">
      <alignment horizontal="right"/>
    </xf>
    <xf numFmtId="176" fontId="10" fillId="0" borderId="43" xfId="0" applyNumberFormat="1" applyFont="1" applyFill="1" applyBorder="1" applyAlignment="1">
      <alignment horizontal="right"/>
    </xf>
    <xf numFmtId="176" fontId="10" fillId="0" borderId="44" xfId="0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/>
      <protection/>
    </xf>
    <xf numFmtId="0" fontId="3" fillId="0" borderId="57" xfId="60" applyFont="1" applyBorder="1" applyAlignment="1">
      <alignment horizontal="center" vertical="center"/>
      <protection/>
    </xf>
    <xf numFmtId="0" fontId="10" fillId="0" borderId="5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right" vertical="center" shrinkToFit="1"/>
    </xf>
    <xf numFmtId="0" fontId="10" fillId="0" borderId="4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3" fontId="10" fillId="0" borderId="61" xfId="0" applyNumberFormat="1" applyFont="1" applyBorder="1" applyAlignment="1">
      <alignment horizontal="center" vertical="center"/>
    </xf>
    <xf numFmtId="3" fontId="10" fillId="0" borderId="62" xfId="0" applyNumberFormat="1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72" xfId="60" applyFont="1" applyBorder="1" applyAlignment="1">
      <alignment horizontal="center" vertical="center"/>
      <protection/>
    </xf>
    <xf numFmtId="0" fontId="3" fillId="0" borderId="73" xfId="60" applyFont="1" applyBorder="1" applyAlignment="1">
      <alignment horizontal="center" vertical="center"/>
      <protection/>
    </xf>
    <xf numFmtId="0" fontId="3" fillId="0" borderId="74" xfId="60" applyFont="1" applyBorder="1" applyAlignment="1">
      <alignment horizontal="center" vertical="center"/>
      <protection/>
    </xf>
    <xf numFmtId="0" fontId="6" fillId="0" borderId="5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76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Layout" zoomScale="75" zoomScaleNormal="75" zoomScaleSheetLayoutView="75" zoomScalePageLayoutView="75" workbookViewId="0" topLeftCell="A31">
      <selection activeCell="B47" sqref="B47:C47"/>
    </sheetView>
  </sheetViews>
  <sheetFormatPr defaultColWidth="8.00390625" defaultRowHeight="11.25" customHeight="1"/>
  <cols>
    <col min="1" max="1" width="13.625" style="0" customWidth="1"/>
    <col min="2" max="8" width="8.75390625" style="0" customWidth="1"/>
    <col min="9" max="9" width="7.625" style="0" customWidth="1"/>
    <col min="10" max="21" width="5.00390625" style="0" customWidth="1"/>
    <col min="22" max="22" width="7.625" style="0" customWidth="1"/>
    <col min="23" max="24" width="8.00390625" style="0" customWidth="1"/>
    <col min="25" max="25" width="2.00390625" style="0" customWidth="1"/>
    <col min="26" max="26" width="8.00390625" style="0" customWidth="1"/>
    <col min="27" max="27" width="2.00390625" style="0" customWidth="1"/>
  </cols>
  <sheetData>
    <row r="1" spans="1:18" ht="24.75" customHeight="1">
      <c r="A1" s="7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.25" customHeigh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s="1" customFormat="1" ht="27" customHeight="1" thickBot="1">
      <c r="A3" s="39"/>
      <c r="B3" s="39"/>
      <c r="C3" s="39"/>
      <c r="D3" s="39"/>
      <c r="E3" s="39"/>
      <c r="F3" s="100" t="s">
        <v>37</v>
      </c>
      <c r="G3" s="101"/>
      <c r="H3" s="3"/>
      <c r="I3" s="3"/>
      <c r="J3" s="3"/>
      <c r="K3" s="3"/>
      <c r="L3" s="3"/>
      <c r="M3" s="3"/>
      <c r="N3" s="3"/>
      <c r="O3" s="3"/>
      <c r="X3" s="8"/>
    </row>
    <row r="4" spans="1:24" ht="20.25" customHeight="1">
      <c r="A4" s="40"/>
      <c r="B4" s="122" t="s">
        <v>28</v>
      </c>
      <c r="C4" s="123"/>
      <c r="D4" s="123"/>
      <c r="E4" s="124"/>
      <c r="F4" s="124"/>
      <c r="G4" s="12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3.25" customHeight="1">
      <c r="A5" s="41"/>
      <c r="B5" s="42"/>
      <c r="C5" s="43"/>
      <c r="D5" s="126" t="s">
        <v>15</v>
      </c>
      <c r="E5" s="127"/>
      <c r="F5" s="127"/>
      <c r="G5" s="128"/>
      <c r="H5" s="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9.5" customHeight="1">
      <c r="A6" s="41"/>
      <c r="B6" s="103" t="s">
        <v>12</v>
      </c>
      <c r="C6" s="104"/>
      <c r="D6" s="105" t="s">
        <v>13</v>
      </c>
      <c r="E6" s="106"/>
      <c r="F6" s="107" t="s">
        <v>14</v>
      </c>
      <c r="G6" s="108"/>
      <c r="H6" s="9"/>
      <c r="I6" s="9"/>
      <c r="J6" s="9"/>
      <c r="K6" s="16"/>
      <c r="L6" s="16"/>
      <c r="M6" s="16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9.25" customHeight="1" thickBot="1">
      <c r="A7" s="44" t="s">
        <v>0</v>
      </c>
      <c r="B7" s="109">
        <f>SUM(B8:C9)</f>
        <v>1179</v>
      </c>
      <c r="C7" s="110"/>
      <c r="D7" s="109">
        <f>SUM(D8:E9)</f>
        <v>964</v>
      </c>
      <c r="E7" s="110"/>
      <c r="F7" s="109">
        <f>SUM(F8:G9)</f>
        <v>910</v>
      </c>
      <c r="G7" s="117"/>
      <c r="H7" s="10"/>
      <c r="I7" s="10"/>
      <c r="J7" s="10"/>
      <c r="K7" s="17"/>
      <c r="L7" s="17"/>
      <c r="M7" s="1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9.25" customHeight="1">
      <c r="A8" s="45" t="s">
        <v>1</v>
      </c>
      <c r="B8" s="111">
        <v>749</v>
      </c>
      <c r="C8" s="112"/>
      <c r="D8" s="115">
        <v>586</v>
      </c>
      <c r="E8" s="116"/>
      <c r="F8" s="118">
        <v>540</v>
      </c>
      <c r="G8" s="119"/>
      <c r="H8" s="12"/>
      <c r="I8" s="12"/>
      <c r="J8" s="12"/>
      <c r="K8" s="18"/>
      <c r="L8" s="18"/>
      <c r="M8" s="1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9.25" customHeight="1" thickBot="1">
      <c r="A9" s="46" t="s">
        <v>2</v>
      </c>
      <c r="B9" s="113">
        <v>430</v>
      </c>
      <c r="C9" s="114"/>
      <c r="D9" s="129">
        <v>378</v>
      </c>
      <c r="E9" s="130"/>
      <c r="F9" s="120">
        <v>370</v>
      </c>
      <c r="G9" s="121"/>
      <c r="H9" s="12"/>
      <c r="I9" s="12"/>
      <c r="J9" s="12"/>
      <c r="K9" s="18"/>
      <c r="L9" s="18"/>
      <c r="M9" s="1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18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21" ht="23.25" customHeight="1" thickBot="1">
      <c r="B11" s="102" t="s">
        <v>37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17.25" customHeight="1">
      <c r="A12" s="4"/>
      <c r="B12" s="82" t="s">
        <v>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4"/>
    </row>
    <row r="13" spans="1:21" ht="29.25" customHeight="1">
      <c r="A13" s="5"/>
      <c r="B13" s="85" t="s">
        <v>3</v>
      </c>
      <c r="C13" s="86"/>
      <c r="D13" s="86"/>
      <c r="E13" s="86"/>
      <c r="F13" s="87" t="s">
        <v>4</v>
      </c>
      <c r="G13" s="88"/>
      <c r="H13" s="88"/>
      <c r="I13" s="89"/>
      <c r="J13" s="87" t="s">
        <v>5</v>
      </c>
      <c r="K13" s="88"/>
      <c r="L13" s="88"/>
      <c r="M13" s="89"/>
      <c r="N13" s="87" t="s">
        <v>6</v>
      </c>
      <c r="O13" s="90"/>
      <c r="P13" s="90"/>
      <c r="Q13" s="91"/>
      <c r="R13" s="87" t="s">
        <v>16</v>
      </c>
      <c r="S13" s="90"/>
      <c r="T13" s="90"/>
      <c r="U13" s="92"/>
    </row>
    <row r="14" spans="1:21" ht="29.25" customHeight="1">
      <c r="A14" s="5"/>
      <c r="B14" s="14" t="s">
        <v>7</v>
      </c>
      <c r="C14" s="14" t="s">
        <v>8</v>
      </c>
      <c r="D14" s="14" t="s">
        <v>10</v>
      </c>
      <c r="E14" s="14" t="s">
        <v>11</v>
      </c>
      <c r="F14" s="14" t="s">
        <v>7</v>
      </c>
      <c r="G14" s="14" t="s">
        <v>8</v>
      </c>
      <c r="H14" s="14" t="s">
        <v>10</v>
      </c>
      <c r="I14" s="14" t="s">
        <v>11</v>
      </c>
      <c r="J14" s="14" t="s">
        <v>7</v>
      </c>
      <c r="K14" s="14" t="s">
        <v>8</v>
      </c>
      <c r="L14" s="14" t="s">
        <v>10</v>
      </c>
      <c r="M14" s="14" t="s">
        <v>11</v>
      </c>
      <c r="N14" s="14" t="s">
        <v>7</v>
      </c>
      <c r="O14" s="14" t="s">
        <v>8</v>
      </c>
      <c r="P14" s="14" t="s">
        <v>10</v>
      </c>
      <c r="Q14" s="14" t="s">
        <v>11</v>
      </c>
      <c r="R14" s="14" t="s">
        <v>7</v>
      </c>
      <c r="S14" s="14" t="s">
        <v>8</v>
      </c>
      <c r="T14" s="19" t="s">
        <v>10</v>
      </c>
      <c r="U14" s="20" t="s">
        <v>11</v>
      </c>
    </row>
    <row r="15" spans="1:21" ht="29.25" customHeight="1" thickBot="1">
      <c r="A15" s="44" t="s">
        <v>0</v>
      </c>
      <c r="B15" s="47">
        <f aca="true" t="shared" si="0" ref="B15:I15">B16+B17</f>
        <v>1041</v>
      </c>
      <c r="C15" s="47">
        <f t="shared" si="0"/>
        <v>1131</v>
      </c>
      <c r="D15" s="47">
        <f t="shared" si="0"/>
        <v>1301</v>
      </c>
      <c r="E15" s="47">
        <f t="shared" si="0"/>
        <v>1306</v>
      </c>
      <c r="F15" s="47">
        <f t="shared" si="0"/>
        <v>843</v>
      </c>
      <c r="G15" s="47">
        <f t="shared" si="0"/>
        <v>1068</v>
      </c>
      <c r="H15" s="47">
        <f t="shared" si="0"/>
        <v>1223</v>
      </c>
      <c r="I15" s="47">
        <f t="shared" si="0"/>
        <v>1230</v>
      </c>
      <c r="J15" s="48" t="s">
        <v>29</v>
      </c>
      <c r="K15" s="48" t="s">
        <v>29</v>
      </c>
      <c r="L15" s="48" t="s">
        <v>29</v>
      </c>
      <c r="M15" s="48" t="s">
        <v>29</v>
      </c>
      <c r="N15" s="48" t="s">
        <v>29</v>
      </c>
      <c r="O15" s="48" t="s">
        <v>29</v>
      </c>
      <c r="P15" s="48" t="s">
        <v>29</v>
      </c>
      <c r="Q15" s="48" t="s">
        <v>29</v>
      </c>
      <c r="R15" s="48" t="s">
        <v>29</v>
      </c>
      <c r="S15" s="48" t="s">
        <v>29</v>
      </c>
      <c r="T15" s="48" t="s">
        <v>29</v>
      </c>
      <c r="U15" s="49" t="s">
        <v>29</v>
      </c>
    </row>
    <row r="16" spans="1:21" ht="29.25" customHeight="1">
      <c r="A16" s="45" t="s">
        <v>1</v>
      </c>
      <c r="B16" s="61">
        <v>635</v>
      </c>
      <c r="C16" s="61">
        <v>702</v>
      </c>
      <c r="D16" s="61">
        <v>818</v>
      </c>
      <c r="E16" s="61">
        <v>788</v>
      </c>
      <c r="F16" s="61">
        <v>606</v>
      </c>
      <c r="G16" s="61">
        <v>661</v>
      </c>
      <c r="H16" s="61">
        <v>779</v>
      </c>
      <c r="I16" s="61">
        <v>762</v>
      </c>
      <c r="J16" s="62" t="s">
        <v>29</v>
      </c>
      <c r="K16" s="62" t="s">
        <v>29</v>
      </c>
      <c r="L16" s="62" t="s">
        <v>29</v>
      </c>
      <c r="M16" s="62" t="s">
        <v>29</v>
      </c>
      <c r="N16" s="63" t="s">
        <v>29</v>
      </c>
      <c r="O16" s="63" t="s">
        <v>29</v>
      </c>
      <c r="P16" s="63" t="s">
        <v>29</v>
      </c>
      <c r="Q16" s="63" t="s">
        <v>29</v>
      </c>
      <c r="R16" s="63" t="s">
        <v>29</v>
      </c>
      <c r="S16" s="63" t="s">
        <v>29</v>
      </c>
      <c r="T16" s="63" t="s">
        <v>29</v>
      </c>
      <c r="U16" s="64" t="s">
        <v>29</v>
      </c>
    </row>
    <row r="17" spans="1:21" ht="29.25" customHeight="1" thickBot="1">
      <c r="A17" s="46" t="s">
        <v>2</v>
      </c>
      <c r="B17" s="65">
        <v>406</v>
      </c>
      <c r="C17" s="65">
        <v>429</v>
      </c>
      <c r="D17" s="65">
        <v>483</v>
      </c>
      <c r="E17" s="65">
        <v>518</v>
      </c>
      <c r="F17" s="65">
        <v>237</v>
      </c>
      <c r="G17" s="65">
        <v>407</v>
      </c>
      <c r="H17" s="65">
        <v>444</v>
      </c>
      <c r="I17" s="65">
        <v>468</v>
      </c>
      <c r="J17" s="66" t="s">
        <v>29</v>
      </c>
      <c r="K17" s="66" t="s">
        <v>29</v>
      </c>
      <c r="L17" s="66" t="s">
        <v>29</v>
      </c>
      <c r="M17" s="66" t="s">
        <v>29</v>
      </c>
      <c r="N17" s="67" t="s">
        <v>29</v>
      </c>
      <c r="O17" s="67" t="s">
        <v>29</v>
      </c>
      <c r="P17" s="67" t="s">
        <v>29</v>
      </c>
      <c r="Q17" s="67" t="s">
        <v>29</v>
      </c>
      <c r="R17" s="67" t="s">
        <v>29</v>
      </c>
      <c r="S17" s="67" t="s">
        <v>29</v>
      </c>
      <c r="T17" s="67" t="s">
        <v>29</v>
      </c>
      <c r="U17" s="68" t="s">
        <v>29</v>
      </c>
    </row>
    <row r="18" ht="19.5" customHeight="1"/>
    <row r="19" spans="1:23" ht="29.25" customHeight="1">
      <c r="A19" s="7" t="s">
        <v>34</v>
      </c>
      <c r="B19" s="23"/>
      <c r="C19" s="23"/>
      <c r="D19" s="23"/>
      <c r="E19" s="23"/>
      <c r="F19" s="23"/>
      <c r="G19" s="23"/>
      <c r="H19" s="23"/>
      <c r="W19" s="21"/>
    </row>
    <row r="20" spans="1:23" ht="18" customHeight="1" thickBot="1">
      <c r="A20" s="23"/>
      <c r="B20" s="23"/>
      <c r="C20" s="23"/>
      <c r="D20" s="23"/>
      <c r="E20" s="23"/>
      <c r="F20" s="23"/>
      <c r="G20" s="24"/>
      <c r="H20" s="59" t="s">
        <v>37</v>
      </c>
      <c r="W20" s="22"/>
    </row>
    <row r="21" spans="1:23" ht="29.25" customHeight="1">
      <c r="A21" s="25"/>
      <c r="B21" s="93" t="s">
        <v>17</v>
      </c>
      <c r="C21" s="94"/>
      <c r="D21" s="94"/>
      <c r="E21" s="94"/>
      <c r="F21" s="95"/>
      <c r="G21" s="96" t="s">
        <v>18</v>
      </c>
      <c r="H21" s="97"/>
      <c r="W21" s="22"/>
    </row>
    <row r="22" spans="1:8" ht="29.25" customHeight="1">
      <c r="A22" s="26"/>
      <c r="B22" s="131" t="s">
        <v>19</v>
      </c>
      <c r="C22" s="132"/>
      <c r="D22" s="133"/>
      <c r="E22" s="131" t="s">
        <v>20</v>
      </c>
      <c r="F22" s="133"/>
      <c r="G22" s="98"/>
      <c r="H22" s="99"/>
    </row>
    <row r="23" spans="1:8" ht="29.25" customHeight="1" thickBot="1">
      <c r="A23" s="27"/>
      <c r="B23" s="28" t="s">
        <v>21</v>
      </c>
      <c r="C23" s="28" t="s">
        <v>22</v>
      </c>
      <c r="D23" s="28" t="s">
        <v>23</v>
      </c>
      <c r="E23" s="28" t="s">
        <v>21</v>
      </c>
      <c r="F23" s="29" t="s">
        <v>24</v>
      </c>
      <c r="G23" s="28" t="s">
        <v>21</v>
      </c>
      <c r="H23" s="30" t="s">
        <v>25</v>
      </c>
    </row>
    <row r="24" spans="1:8" ht="29.25" customHeight="1">
      <c r="A24" s="50" t="s">
        <v>26</v>
      </c>
      <c r="B24" s="51">
        <f>SUM(B25:B26)</f>
        <v>1318</v>
      </c>
      <c r="C24" s="51">
        <f aca="true" t="shared" si="1" ref="C24:H24">SUM(C25:C26)</f>
        <v>1382</v>
      </c>
      <c r="D24" s="51">
        <f t="shared" si="1"/>
        <v>1337</v>
      </c>
      <c r="E24" s="51">
        <f t="shared" si="1"/>
        <v>1672</v>
      </c>
      <c r="F24" s="51">
        <f t="shared" si="1"/>
        <v>1466</v>
      </c>
      <c r="G24" s="51">
        <f t="shared" si="1"/>
        <v>1532</v>
      </c>
      <c r="H24" s="52">
        <f t="shared" si="1"/>
        <v>1224</v>
      </c>
    </row>
    <row r="25" spans="1:8" ht="29.25" customHeight="1">
      <c r="A25" s="53" t="s">
        <v>1</v>
      </c>
      <c r="B25" s="69">
        <v>890</v>
      </c>
      <c r="C25" s="69">
        <v>806</v>
      </c>
      <c r="D25" s="69">
        <v>795</v>
      </c>
      <c r="E25" s="69">
        <v>1213</v>
      </c>
      <c r="F25" s="69">
        <v>1041</v>
      </c>
      <c r="G25" s="69">
        <v>1018</v>
      </c>
      <c r="H25" s="70">
        <v>690</v>
      </c>
    </row>
    <row r="26" spans="1:8" ht="29.25" customHeight="1" thickBot="1">
      <c r="A26" s="54" t="s">
        <v>2</v>
      </c>
      <c r="B26" s="71">
        <v>428</v>
      </c>
      <c r="C26" s="71">
        <v>576</v>
      </c>
      <c r="D26" s="71">
        <v>542</v>
      </c>
      <c r="E26" s="71">
        <v>459</v>
      </c>
      <c r="F26" s="71">
        <v>425</v>
      </c>
      <c r="G26" s="71">
        <v>514</v>
      </c>
      <c r="H26" s="72">
        <v>534</v>
      </c>
    </row>
    <row r="27" spans="1:8" ht="11.25" customHeight="1">
      <c r="A27" s="31"/>
      <c r="B27" s="32"/>
      <c r="C27" s="32"/>
      <c r="D27" s="33"/>
      <c r="E27" s="32"/>
      <c r="F27" s="32"/>
      <c r="G27" s="32"/>
      <c r="H27" s="32"/>
    </row>
    <row r="28" spans="1:8" ht="29.25" customHeight="1">
      <c r="A28" s="7" t="s">
        <v>36</v>
      </c>
      <c r="B28" s="3"/>
      <c r="C28" s="3"/>
      <c r="D28" s="3"/>
      <c r="E28" s="3"/>
      <c r="F28" s="3"/>
      <c r="G28" s="3"/>
      <c r="H28" s="3"/>
    </row>
    <row r="29" spans="1:7" ht="29.25" customHeight="1" thickBot="1">
      <c r="A29" s="3"/>
      <c r="B29" s="3"/>
      <c r="C29" s="3"/>
      <c r="D29" s="3"/>
      <c r="E29" s="3"/>
      <c r="F29" s="3"/>
      <c r="G29" s="60" t="s">
        <v>38</v>
      </c>
    </row>
    <row r="30" spans="1:7" ht="29.25" customHeight="1">
      <c r="A30" s="34"/>
      <c r="B30" s="134" t="s">
        <v>30</v>
      </c>
      <c r="C30" s="135"/>
      <c r="D30" s="136" t="s">
        <v>31</v>
      </c>
      <c r="E30" s="137"/>
      <c r="F30" s="136" t="s">
        <v>32</v>
      </c>
      <c r="G30" s="140"/>
    </row>
    <row r="31" spans="1:7" ht="29.25" customHeight="1">
      <c r="A31" s="35"/>
      <c r="B31" s="142" t="s">
        <v>33</v>
      </c>
      <c r="C31" s="143"/>
      <c r="D31" s="138"/>
      <c r="E31" s="139"/>
      <c r="F31" s="138"/>
      <c r="G31" s="141"/>
    </row>
    <row r="32" spans="1:7" ht="29.25" customHeight="1">
      <c r="A32" s="35"/>
      <c r="B32" s="36" t="s">
        <v>21</v>
      </c>
      <c r="C32" s="37" t="s">
        <v>27</v>
      </c>
      <c r="D32" s="36" t="s">
        <v>21</v>
      </c>
      <c r="E32" s="37" t="s">
        <v>27</v>
      </c>
      <c r="F32" s="36" t="s">
        <v>21</v>
      </c>
      <c r="G32" s="38" t="s">
        <v>27</v>
      </c>
    </row>
    <row r="33" spans="1:7" ht="29.25" customHeight="1" thickBot="1">
      <c r="A33" s="55" t="s">
        <v>26</v>
      </c>
      <c r="B33" s="56">
        <f aca="true" t="shared" si="2" ref="B33:G33">SUM(B34:B35)</f>
        <v>93</v>
      </c>
      <c r="C33" s="56">
        <f t="shared" si="2"/>
        <v>52</v>
      </c>
      <c r="D33" s="56">
        <f t="shared" si="2"/>
        <v>38211</v>
      </c>
      <c r="E33" s="56">
        <f t="shared" si="2"/>
        <v>25911</v>
      </c>
      <c r="F33" s="56">
        <f t="shared" si="2"/>
        <v>38304</v>
      </c>
      <c r="G33" s="57">
        <f t="shared" si="2"/>
        <v>25963</v>
      </c>
    </row>
    <row r="34" spans="1:7" ht="29.25" customHeight="1">
      <c r="A34" s="58" t="s">
        <v>1</v>
      </c>
      <c r="B34" s="73">
        <v>40</v>
      </c>
      <c r="C34" s="73">
        <v>20</v>
      </c>
      <c r="D34" s="73">
        <v>22605</v>
      </c>
      <c r="E34" s="73">
        <v>14906</v>
      </c>
      <c r="F34" s="74">
        <v>22645</v>
      </c>
      <c r="G34" s="75">
        <v>14926</v>
      </c>
    </row>
    <row r="35" spans="1:7" ht="29.25" customHeight="1" thickBot="1">
      <c r="A35" s="55" t="s">
        <v>2</v>
      </c>
      <c r="B35" s="76">
        <v>53</v>
      </c>
      <c r="C35" s="76">
        <v>32</v>
      </c>
      <c r="D35" s="77">
        <v>15606</v>
      </c>
      <c r="E35" s="76">
        <v>11005</v>
      </c>
      <c r="F35" s="78">
        <v>15659</v>
      </c>
      <c r="G35" s="79">
        <v>11037</v>
      </c>
    </row>
    <row r="58" spans="1:21" ht="8.2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1:21" ht="41.2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</sheetData>
  <sheetProtection/>
  <mergeCells count="32">
    <mergeCell ref="B22:D22"/>
    <mergeCell ref="E22:F22"/>
    <mergeCell ref="B30:C30"/>
    <mergeCell ref="D30:E31"/>
    <mergeCell ref="F30:G31"/>
    <mergeCell ref="B31:C31"/>
    <mergeCell ref="F7:G7"/>
    <mergeCell ref="F8:G8"/>
    <mergeCell ref="F9:G9"/>
    <mergeCell ref="B4:G4"/>
    <mergeCell ref="D5:G5"/>
    <mergeCell ref="D9:E9"/>
    <mergeCell ref="F3:G3"/>
    <mergeCell ref="B11:U11"/>
    <mergeCell ref="B6:C6"/>
    <mergeCell ref="D6:E6"/>
    <mergeCell ref="F6:G6"/>
    <mergeCell ref="B7:C7"/>
    <mergeCell ref="B8:C8"/>
    <mergeCell ref="B9:C9"/>
    <mergeCell ref="D7:E7"/>
    <mergeCell ref="D8:E8"/>
    <mergeCell ref="A58:U58"/>
    <mergeCell ref="A59:U59"/>
    <mergeCell ref="B12:U12"/>
    <mergeCell ref="B13:E13"/>
    <mergeCell ref="F13:I13"/>
    <mergeCell ref="J13:M13"/>
    <mergeCell ref="N13:Q13"/>
    <mergeCell ref="R13:U13"/>
    <mergeCell ref="B21:F21"/>
    <mergeCell ref="G21:H22"/>
  </mergeCells>
  <printOptions/>
  <pageMargins left="0.67" right="0.42" top="0.8" bottom="0.984" header="0.4" footer="0.512"/>
  <pageSetup horizontalDpi="600" verticalDpi="600" orientation="portrait" paperSize="9" scale="65" r:id="rId1"/>
  <headerFooter alignWithMargins="0">
    <oddFooter>&amp;C&amp;"ＭＳ 明朝,標準"&amp;14-64-&amp;"ＭＳ Ｐゴシック,標準"&amp;11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2010-03-08T05:40:06Z</cp:lastPrinted>
  <dcterms:created xsi:type="dcterms:W3CDTF">2006-12-05T09:28:39Z</dcterms:created>
  <dcterms:modified xsi:type="dcterms:W3CDTF">2013-02-15T00:02:38Z</dcterms:modified>
  <cp:category/>
  <cp:version/>
  <cp:contentType/>
  <cp:contentStatus/>
</cp:coreProperties>
</file>