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<sst xmlns="http://schemas.openxmlformats.org/spreadsheetml/2006/main" count="102" uniqueCount="70">
  <si>
    <t>集　団　指　導　(健康教育）</t>
  </si>
  <si>
    <t>個別相談指導(健康相談）</t>
  </si>
  <si>
    <t>婚前・　　　新婚学級</t>
  </si>
  <si>
    <t>両親・　　　母親学級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</si>
  <si>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</si>
  <si>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</si>
  <si>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</si>
  <si>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</si>
  <si>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</si>
  <si>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</si>
  <si>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</si>
  <si>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</si>
  <si>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</si>
  <si>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</si>
  <si>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</si>
  <si>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</si>
  <si>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</si>
  <si>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</si>
  <si>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</si>
  <si>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</si>
  <si>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</si>
  <si>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</si>
  <si>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</si>
  <si>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</si>
  <si>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</si>
  <si>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</si>
  <si>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</si>
  <si>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</si>
  <si>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</si>
  <si>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</si>
  <si>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</si>
  <si>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</si>
  <si>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</si>
  <si>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</si>
  <si>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</si>
  <si>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</si>
  <si>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</si>
  <si>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</si>
  <si>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</si>
  <si>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</si>
  <si>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</si>
  <si>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</si>
  <si>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</si>
  <si>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</si>
  <si>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</si>
  <si>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</si>
  <si>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</si>
  <si>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</si>
  <si>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</si>
  <si>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</si>
  <si>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</si>
  <si>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管内総数</t>
  </si>
  <si>
    <t>管内総数</t>
  </si>
  <si>
    <t>中津川市</t>
  </si>
  <si>
    <t>恵那市</t>
  </si>
  <si>
    <t>思春期・未婚女性学級</t>
  </si>
  <si>
    <t>特定不妊治療費    助成事業</t>
  </si>
  <si>
    <t>-</t>
  </si>
  <si>
    <t>-</t>
  </si>
  <si>
    <t>助 成 件 数</t>
  </si>
  <si>
    <t>妊婦</t>
  </si>
  <si>
    <t>１６　市母子保健実施状況（Ｔ５－２４）</t>
  </si>
  <si>
    <t>１７　母と子の健康サポート支援事業（Ｔ５－２５）</t>
  </si>
  <si>
    <t>１８　母子保健家庭訪問状況（Ｔ５－２６）</t>
  </si>
  <si>
    <t>１９　母子保健支援・助成事業（Ｔ５－２７）</t>
  </si>
  <si>
    <t>保 健 所</t>
  </si>
  <si>
    <t>　　　（平成23年度）</t>
  </si>
  <si>
    <t>（平成23年度）</t>
  </si>
  <si>
    <t>（平成23年度）</t>
  </si>
  <si>
    <t>(平成23年度)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</si>
</sst>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 horizontal="center" shrinkToFit="1"/>
      <protection locked="0"/>
    </xf>
    <xf numFmtId="3" fontId="0" fillId="33" borderId="0" xfId="0" applyNumberFormat="1" applyFill="1" applyAlignment="1">
      <alignment/>
    </xf>
    <xf numFmtId="3" fontId="9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3" fontId="5" fillId="33" borderId="11" xfId="0" applyNumberFormat="1" applyFont="1" applyFill="1" applyBorder="1" applyAlignment="1">
      <alignment horizontal="distributed"/>
    </xf>
    <xf numFmtId="3" fontId="5" fillId="33" borderId="12" xfId="0" applyNumberFormat="1" applyFont="1" applyFill="1" applyBorder="1" applyAlignment="1">
      <alignment horizontal="distributed"/>
    </xf>
    <xf numFmtId="3" fontId="5" fillId="33" borderId="13" xfId="0" applyNumberFormat="1" applyFont="1" applyFill="1" applyBorder="1" applyAlignment="1" applyProtection="1">
      <alignment horizontal="distributed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2" xfId="0" applyFont="1" applyFill="1" applyBorder="1" applyAlignment="1">
      <alignment horizontal="distributed"/>
    </xf>
    <xf numFmtId="0" fontId="5" fillId="33" borderId="16" xfId="0" applyFont="1" applyFill="1" applyBorder="1" applyAlignment="1">
      <alignment horizontal="distributed"/>
    </xf>
    <xf numFmtId="0" fontId="5" fillId="33" borderId="13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 shrinkToFit="1"/>
    </xf>
    <xf numFmtId="3" fontId="5" fillId="33" borderId="17" xfId="0" applyNumberFormat="1" applyFont="1" applyFill="1" applyBorder="1" applyAlignment="1">
      <alignment horizontal="distributed"/>
    </xf>
    <xf numFmtId="3" fontId="5" fillId="33" borderId="15" xfId="0" applyNumberFormat="1" applyFont="1" applyFill="1" applyBorder="1" applyAlignment="1">
      <alignment horizontal="distributed"/>
    </xf>
    <xf numFmtId="3" fontId="5" fillId="33" borderId="18" xfId="0" applyNumberFormat="1" applyFont="1" applyFill="1" applyBorder="1" applyAlignment="1">
      <alignment horizontal="distributed"/>
    </xf>
    <xf numFmtId="0" fontId="2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3" fontId="0" fillId="33" borderId="1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1" fontId="8" fillId="33" borderId="19" xfId="0" applyNumberFormat="1" applyFont="1" applyFill="1" applyBorder="1" applyAlignment="1" applyProtection="1">
      <alignment horizontal="right" shrinkToFit="1"/>
      <protection locked="0"/>
    </xf>
    <xf numFmtId="41" fontId="8" fillId="33" borderId="20" xfId="0" applyNumberFormat="1" applyFont="1" applyFill="1" applyBorder="1" applyAlignment="1" applyProtection="1">
      <alignment horizontal="right" shrinkToFit="1"/>
      <protection locked="0"/>
    </xf>
    <xf numFmtId="41" fontId="8" fillId="33" borderId="21" xfId="0" applyNumberFormat="1" applyFont="1" applyFill="1" applyBorder="1" applyAlignment="1" applyProtection="1">
      <alignment horizontal="right" shrinkToFit="1"/>
      <protection locked="0"/>
    </xf>
    <xf numFmtId="41" fontId="8" fillId="33" borderId="22" xfId="0" applyNumberFormat="1" applyFont="1" applyFill="1" applyBorder="1" applyAlignment="1" applyProtection="1">
      <alignment horizontal="right" shrinkToFit="1"/>
      <protection locked="0"/>
    </xf>
    <xf numFmtId="41" fontId="8" fillId="33" borderId="23" xfId="0" applyNumberFormat="1" applyFont="1" applyFill="1" applyBorder="1" applyAlignment="1" applyProtection="1">
      <alignment horizontal="right" shrinkToFit="1"/>
      <protection/>
    </xf>
    <xf numFmtId="41" fontId="8" fillId="33" borderId="23" xfId="0" applyNumberFormat="1" applyFont="1" applyFill="1" applyBorder="1" applyAlignment="1" applyProtection="1">
      <alignment horizontal="right" shrinkToFit="1"/>
      <protection locked="0"/>
    </xf>
    <xf numFmtId="41" fontId="8" fillId="33" borderId="24" xfId="0" applyNumberFormat="1" applyFont="1" applyFill="1" applyBorder="1" applyAlignment="1" applyProtection="1">
      <alignment horizontal="right" shrinkToFit="1"/>
      <protection/>
    </xf>
    <xf numFmtId="41" fontId="5" fillId="33" borderId="25" xfId="0" applyNumberFormat="1" applyFont="1" applyFill="1" applyBorder="1" applyAlignment="1">
      <alignment horizontal="right" shrinkToFit="1"/>
    </xf>
    <xf numFmtId="41" fontId="5" fillId="33" borderId="25" xfId="0" applyNumberFormat="1" applyFont="1" applyFill="1" applyBorder="1" applyAlignment="1">
      <alignment shrinkToFit="1"/>
    </xf>
    <xf numFmtId="41" fontId="5" fillId="33" borderId="26" xfId="0" applyNumberFormat="1" applyFont="1" applyFill="1" applyBorder="1" applyAlignment="1">
      <alignment shrinkToFit="1"/>
    </xf>
    <xf numFmtId="41" fontId="5" fillId="33" borderId="27" xfId="0" applyNumberFormat="1" applyFont="1" applyFill="1" applyBorder="1" applyAlignment="1">
      <alignment shrinkToFit="1"/>
    </xf>
    <xf numFmtId="41" fontId="5" fillId="33" borderId="27" xfId="0" applyNumberFormat="1" applyFont="1" applyFill="1" applyBorder="1" applyAlignment="1">
      <alignment horizontal="right" shrinkToFit="1"/>
    </xf>
    <xf numFmtId="41" fontId="5" fillId="33" borderId="28" xfId="0" applyNumberFormat="1" applyFont="1" applyFill="1" applyBorder="1" applyAlignment="1">
      <alignment horizontal="right" shrinkToFit="1"/>
    </xf>
    <xf numFmtId="41" fontId="5" fillId="33" borderId="28" xfId="0" applyNumberFormat="1" applyFont="1" applyFill="1" applyBorder="1" applyAlignment="1">
      <alignment shrinkToFit="1"/>
    </xf>
    <xf numFmtId="41" fontId="5" fillId="33" borderId="29" xfId="0" applyNumberFormat="1" applyFont="1" applyFill="1" applyBorder="1" applyAlignment="1">
      <alignment shrinkToFit="1"/>
    </xf>
    <xf numFmtId="41" fontId="5" fillId="33" borderId="30" xfId="0" applyNumberFormat="1" applyFont="1" applyFill="1" applyBorder="1" applyAlignment="1">
      <alignment shrinkToFit="1"/>
    </xf>
    <xf numFmtId="41" fontId="5" fillId="33" borderId="30" xfId="0" applyNumberFormat="1" applyFont="1" applyFill="1" applyBorder="1" applyAlignment="1">
      <alignment horizontal="right" shrinkToFit="1"/>
    </xf>
    <xf numFmtId="41" fontId="5" fillId="33" borderId="29" xfId="0" applyNumberFormat="1" applyFont="1" applyFill="1" applyBorder="1" applyAlignment="1">
      <alignment horizontal="right" shrinkToFit="1"/>
    </xf>
    <xf numFmtId="49" fontId="44" fillId="0" borderId="0" xfId="0" applyNumberFormat="1" applyFont="1" applyAlignment="1">
      <alignment horizontal="center"/>
    </xf>
    <xf numFmtId="41" fontId="5" fillId="33" borderId="31" xfId="0" applyNumberFormat="1" applyFont="1" applyFill="1" applyBorder="1" applyAlignment="1">
      <alignment horizontal="right"/>
    </xf>
    <xf numFmtId="41" fontId="5" fillId="33" borderId="32" xfId="0" applyNumberFormat="1" applyFont="1" applyFill="1" applyBorder="1" applyAlignment="1">
      <alignment horizontal="right"/>
    </xf>
    <xf numFmtId="41" fontId="5" fillId="33" borderId="33" xfId="0" applyNumberFormat="1" applyFont="1" applyFill="1" applyBorder="1" applyAlignment="1">
      <alignment horizontal="right"/>
    </xf>
    <xf numFmtId="41" fontId="5" fillId="33" borderId="34" xfId="0" applyNumberFormat="1" applyFont="1" applyFill="1" applyBorder="1" applyAlignment="1">
      <alignment horizontal="right"/>
    </xf>
    <xf numFmtId="41" fontId="5" fillId="33" borderId="35" xfId="0" applyNumberFormat="1" applyFont="1" applyFill="1" applyBorder="1" applyAlignment="1">
      <alignment horizontal="right"/>
    </xf>
    <xf numFmtId="41" fontId="5" fillId="33" borderId="36" xfId="0" applyNumberFormat="1" applyFont="1" applyFill="1" applyBorder="1" applyAlignment="1">
      <alignment horizontal="right"/>
    </xf>
    <xf numFmtId="41" fontId="5" fillId="33" borderId="37" xfId="0" applyNumberFormat="1" applyFont="1" applyFill="1" applyBorder="1" applyAlignment="1">
      <alignment horizontal="right"/>
    </xf>
    <xf numFmtId="41" fontId="5" fillId="33" borderId="38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41" fontId="5" fillId="33" borderId="40" xfId="0" applyNumberFormat="1" applyFont="1" applyFill="1" applyBorder="1" applyAlignment="1">
      <alignment horizontal="right"/>
    </xf>
    <xf numFmtId="41" fontId="5" fillId="33" borderId="41" xfId="0" applyNumberFormat="1" applyFont="1" applyFill="1" applyBorder="1" applyAlignment="1">
      <alignment horizontal="right"/>
    </xf>
    <xf numFmtId="41" fontId="5" fillId="33" borderId="42" xfId="0" applyNumberFormat="1" applyFont="1" applyFill="1" applyBorder="1" applyAlignment="1">
      <alignment horizontal="right"/>
    </xf>
    <xf numFmtId="3" fontId="5" fillId="0" borderId="43" xfId="0" applyNumberFormat="1" applyFont="1" applyBorder="1" applyAlignment="1">
      <alignment horizontal="distributed" vertical="center" wrapText="1"/>
    </xf>
    <xf numFmtId="3" fontId="5" fillId="0" borderId="44" xfId="0" applyNumberFormat="1" applyFont="1" applyBorder="1" applyAlignment="1">
      <alignment horizontal="distributed"/>
    </xf>
    <xf numFmtId="3" fontId="5" fillId="0" borderId="45" xfId="0" applyNumberFormat="1" applyFont="1" applyBorder="1" applyAlignment="1" applyProtection="1">
      <alignment horizontal="distributed"/>
      <protection locked="0"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 horizontal="distributed" vertical="center" wrapText="1"/>
    </xf>
    <xf numFmtId="3" fontId="7" fillId="0" borderId="39" xfId="0" applyNumberFormat="1" applyFont="1" applyBorder="1" applyAlignment="1">
      <alignment horizontal="distributed" vertical="center"/>
    </xf>
    <xf numFmtId="3" fontId="7" fillId="0" borderId="49" xfId="0" applyNumberFormat="1" applyFont="1" applyBorder="1" applyAlignment="1">
      <alignment horizontal="distributed" vertical="center"/>
    </xf>
    <xf numFmtId="3" fontId="7" fillId="0" borderId="50" xfId="0" applyNumberFormat="1" applyFont="1" applyBorder="1" applyAlignment="1">
      <alignment horizontal="distributed" vertical="center"/>
    </xf>
    <xf numFmtId="3" fontId="5" fillId="0" borderId="10" xfId="0" applyNumberFormat="1" applyFont="1" applyBorder="1" applyAlignment="1">
      <alignment horizontal="distributed" vertical="center" wrapText="1"/>
    </xf>
    <xf numFmtId="3" fontId="5" fillId="0" borderId="51" xfId="0" applyNumberFormat="1" applyFont="1" applyBorder="1" applyAlignment="1">
      <alignment horizontal="distributed"/>
    </xf>
    <xf numFmtId="3" fontId="5" fillId="0" borderId="26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 horizontal="distributed"/>
    </xf>
    <xf numFmtId="41" fontId="5" fillId="33" borderId="52" xfId="0" applyNumberFormat="1" applyFont="1" applyFill="1" applyBorder="1" applyAlignment="1">
      <alignment horizontal="right"/>
    </xf>
    <xf numFmtId="41" fontId="5" fillId="33" borderId="53" xfId="0" applyNumberFormat="1" applyFont="1" applyFill="1" applyBorder="1" applyAlignment="1">
      <alignment horizontal="right"/>
    </xf>
    <xf numFmtId="3" fontId="5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distributed" vertical="center" textRotation="255"/>
    </xf>
    <xf numFmtId="3" fontId="5" fillId="0" borderId="26" xfId="0" applyNumberFormat="1" applyFont="1" applyBorder="1" applyAlignment="1">
      <alignment horizontal="distributed" textRotation="255"/>
    </xf>
    <xf numFmtId="0" fontId="5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distributed" vertical="center" textRotation="255"/>
    </xf>
    <xf numFmtId="0" fontId="6" fillId="0" borderId="26" xfId="0" applyNumberFormat="1" applyFont="1" applyBorder="1" applyAlignment="1">
      <alignment horizontal="distributed" textRotation="255"/>
    </xf>
    <xf numFmtId="3" fontId="6" fillId="0" borderId="59" xfId="0" applyNumberFormat="1" applyFont="1" applyBorder="1" applyAlignment="1">
      <alignment horizontal="distributed" vertical="center" textRotation="255"/>
    </xf>
    <xf numFmtId="3" fontId="6" fillId="0" borderId="60" xfId="0" applyNumberFormat="1" applyFont="1" applyBorder="1" applyAlignment="1">
      <alignment horizontal="distributed" textRotation="255"/>
    </xf>
    <xf numFmtId="41" fontId="5" fillId="33" borderId="61" xfId="0" applyNumberFormat="1" applyFont="1" applyFill="1" applyBorder="1" applyAlignment="1">
      <alignment horizontal="right"/>
    </xf>
    <xf numFmtId="41" fontId="5" fillId="33" borderId="62" xfId="0" applyNumberFormat="1" applyFont="1" applyFill="1" applyBorder="1" applyAlignment="1">
      <alignment horizontal="right"/>
    </xf>
    <xf numFmtId="3" fontId="5" fillId="33" borderId="63" xfId="0" applyNumberFormat="1" applyFont="1" applyFill="1" applyBorder="1" applyAlignment="1">
      <alignment horizontal="center" vertical="center"/>
    </xf>
    <xf numFmtId="3" fontId="5" fillId="33" borderId="36" xfId="0" applyNumberFormat="1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41" fontId="5" fillId="33" borderId="67" xfId="0" applyNumberFormat="1" applyFont="1" applyFill="1" applyBorder="1" applyAlignment="1">
      <alignment horizontal="right"/>
    </xf>
    <xf numFmtId="41" fontId="5" fillId="33" borderId="68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65" xfId="0" applyNumberFormat="1" applyFont="1" applyFill="1" applyBorder="1" applyAlignment="1">
      <alignment horizontal="center"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41" fontId="5" fillId="33" borderId="69" xfId="0" applyNumberFormat="1" applyFont="1" applyFill="1" applyBorder="1" applyAlignment="1">
      <alignment horizontal="right"/>
    </xf>
    <xf numFmtId="41" fontId="5" fillId="33" borderId="70" xfId="0" applyNumberFormat="1" applyFont="1" applyFill="1" applyBorder="1" applyAlignment="1">
      <alignment horizontal="right"/>
    </xf>
    <xf numFmtId="0" fontId="5" fillId="33" borderId="6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3" fontId="5" fillId="33" borderId="48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3" fontId="5" fillId="33" borderId="49" xfId="0" applyNumberFormat="1" applyFont="1" applyFill="1" applyBorder="1" applyAlignment="1">
      <alignment horizontal="center" vertical="center" shrinkToFit="1"/>
    </xf>
    <xf numFmtId="3" fontId="5" fillId="33" borderId="50" xfId="0" applyNumberFormat="1" applyFont="1" applyFill="1" applyBorder="1" applyAlignment="1">
      <alignment vertical="center" shrinkToFit="1"/>
    </xf>
    <xf numFmtId="3" fontId="5" fillId="33" borderId="49" xfId="0" applyNumberFormat="1" applyFont="1" applyFill="1" applyBorder="1" applyAlignment="1">
      <alignment vertical="center" shrinkToFit="1"/>
    </xf>
    <xf numFmtId="41" fontId="5" fillId="33" borderId="40" xfId="0" applyNumberFormat="1" applyFont="1" applyFill="1" applyBorder="1" applyAlignment="1">
      <alignment horizontal="right" shrinkToFit="1"/>
    </xf>
    <xf numFmtId="41" fontId="5" fillId="33" borderId="72" xfId="0" applyNumberFormat="1" applyFont="1" applyFill="1" applyBorder="1" applyAlignment="1">
      <alignment horizontal="right" shrinkToFit="1"/>
    </xf>
    <xf numFmtId="41" fontId="5" fillId="33" borderId="37" xfId="0" applyNumberFormat="1" applyFont="1" applyFill="1" applyBorder="1" applyAlignment="1">
      <alignment horizontal="right" shrinkToFit="1"/>
    </xf>
    <xf numFmtId="41" fontId="5" fillId="33" borderId="38" xfId="0" applyNumberFormat="1" applyFont="1" applyFill="1" applyBorder="1" applyAlignment="1">
      <alignment horizontal="right" shrinkToFi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41" fontId="5" fillId="33" borderId="46" xfId="0" applyNumberFormat="1" applyFont="1" applyFill="1" applyBorder="1" applyAlignment="1">
      <alignment horizontal="right" shrinkToFit="1"/>
    </xf>
    <xf numFmtId="41" fontId="5" fillId="33" borderId="48" xfId="0" applyNumberFormat="1" applyFont="1" applyFill="1" applyBorder="1" applyAlignment="1">
      <alignment horizontal="right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center" shrinkToFit="1"/>
    </xf>
    <xf numFmtId="3" fontId="5" fillId="33" borderId="34" xfId="0" applyNumberFormat="1" applyFont="1" applyFill="1" applyBorder="1" applyAlignment="1">
      <alignment horizontal="center" shrinkToFit="1"/>
    </xf>
    <xf numFmtId="0" fontId="5" fillId="33" borderId="74" xfId="0" applyFont="1" applyFill="1" applyBorder="1" applyAlignment="1">
      <alignment vertical="center"/>
    </xf>
    <xf numFmtId="0" fontId="5" fillId="33" borderId="75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/>
    </xf>
    <xf numFmtId="3" fontId="5" fillId="33" borderId="65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52" xfId="0" applyNumberFormat="1" applyFont="1" applyFill="1" applyBorder="1" applyAlignment="1">
      <alignment horizontal="right" vertical="center"/>
    </xf>
    <xf numFmtId="0" fontId="5" fillId="33" borderId="76" xfId="0" applyNumberFormat="1" applyFont="1" applyFill="1" applyBorder="1" applyAlignment="1">
      <alignment horizontal="right" vertical="center"/>
    </xf>
    <xf numFmtId="0" fontId="5" fillId="33" borderId="77" xfId="0" applyNumberFormat="1" applyFont="1" applyFill="1" applyBorder="1" applyAlignment="1">
      <alignment horizontal="right" vertical="center"/>
    </xf>
    <xf numFmtId="0" fontId="5" fillId="33" borderId="78" xfId="0" applyNumberFormat="1" applyFont="1" applyFill="1" applyBorder="1" applyAlignment="1">
      <alignment horizontal="right" vertical="center"/>
    </xf>
    <xf numFmtId="0" fontId="5" fillId="33" borderId="79" xfId="0" applyNumberFormat="1" applyFont="1" applyFill="1" applyBorder="1" applyAlignment="1">
      <alignment horizontal="right" vertical="center"/>
    </xf>
    <xf numFmtId="0" fontId="5" fillId="33" borderId="71" xfId="0" applyNumberFormat="1" applyFont="1" applyFill="1" applyBorder="1" applyAlignment="1">
      <alignment horizontal="right" vertical="center"/>
    </xf>
    <xf numFmtId="0" fontId="5" fillId="33" borderId="31" xfId="0" applyNumberFormat="1" applyFont="1" applyFill="1" applyBorder="1" applyAlignment="1">
      <alignment horizontal="right" vertical="center"/>
    </xf>
    <xf numFmtId="0" fontId="5" fillId="33" borderId="64" xfId="0" applyNumberFormat="1" applyFont="1" applyFill="1" applyBorder="1" applyAlignment="1">
      <alignment horizontal="right" vertical="center"/>
    </xf>
    <xf numFmtId="0" fontId="5" fillId="33" borderId="32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/>
    </xf>
    <xf numFmtId="3" fontId="5" fillId="33" borderId="64" xfId="0" applyNumberFormat="1" applyFont="1" applyFill="1" applyBorder="1" applyAlignment="1">
      <alignment horizontal="right"/>
    </xf>
    <xf numFmtId="0" fontId="0" fillId="0" borderId="64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Layout" zoomScaleSheetLayoutView="100" workbookViewId="0" topLeftCell="A37">
      <selection activeCell="K41" sqref="K41"/>
    </sheetView>
  </sheetViews>
  <sheetFormatPr defaultColWidth="9.28125" defaultRowHeight="17.25" customHeight="1"/>
  <cols>
    <col min="1" max="1" width="11.421875" style="2" customWidth="1"/>
    <col min="2" max="19" width="4.7109375" style="2" customWidth="1"/>
    <col min="20" max="16384" width="9.28125" style="2" customWidth="1"/>
  </cols>
  <sheetData>
    <row r="1" spans="1:6" ht="14.25">
      <c r="A1" s="1" t="s">
        <v>61</v>
      </c>
      <c r="B1" s="1"/>
      <c r="C1" s="1"/>
      <c r="D1" s="1"/>
      <c r="E1" s="1"/>
      <c r="F1" s="1"/>
    </row>
    <row r="2" spans="15:19" ht="14.25" thickBot="1">
      <c r="O2" s="7" t="s">
        <v>66</v>
      </c>
      <c r="P2" s="177" t="s">
        <v>69</v>
      </c>
      <c r="Q2" s="178"/>
      <c r="R2" s="178"/>
      <c r="S2" s="178"/>
    </row>
    <row r="3" spans="1:20" s="3" customFormat="1" ht="16.5" customHeight="1">
      <c r="A3" s="75"/>
      <c r="B3" s="78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8" t="s">
        <v>1</v>
      </c>
      <c r="O3" s="79"/>
      <c r="P3" s="79"/>
      <c r="Q3" s="79"/>
      <c r="R3" s="79"/>
      <c r="S3" s="80"/>
      <c r="T3" s="4"/>
    </row>
    <row r="4" spans="1:20" s="3" customFormat="1" ht="16.5" customHeight="1">
      <c r="A4" s="76"/>
      <c r="B4" s="81" t="s">
        <v>55</v>
      </c>
      <c r="C4" s="82"/>
      <c r="D4" s="85" t="s">
        <v>2</v>
      </c>
      <c r="E4" s="86"/>
      <c r="F4" s="85" t="s">
        <v>3</v>
      </c>
      <c r="G4" s="86"/>
      <c r="H4" s="85" t="s">
        <v>4</v>
      </c>
      <c r="I4" s="86"/>
      <c r="J4" s="85" t="s">
        <v>5</v>
      </c>
      <c r="K4" s="86"/>
      <c r="L4" s="85" t="s">
        <v>6</v>
      </c>
      <c r="M4" s="86"/>
      <c r="N4" s="91" t="s">
        <v>7</v>
      </c>
      <c r="O4" s="92"/>
      <c r="P4" s="92"/>
      <c r="Q4" s="92"/>
      <c r="R4" s="92"/>
      <c r="S4" s="93"/>
      <c r="T4" s="4"/>
    </row>
    <row r="5" spans="1:20" s="3" customFormat="1" ht="21.75" customHeight="1">
      <c r="A5" s="76"/>
      <c r="B5" s="83"/>
      <c r="C5" s="84"/>
      <c r="D5" s="87"/>
      <c r="E5" s="88"/>
      <c r="F5" s="87"/>
      <c r="G5" s="88"/>
      <c r="H5" s="87"/>
      <c r="I5" s="88"/>
      <c r="J5" s="87"/>
      <c r="K5" s="88"/>
      <c r="L5" s="87"/>
      <c r="M5" s="88"/>
      <c r="N5" s="94" t="s">
        <v>8</v>
      </c>
      <c r="O5" s="94" t="s">
        <v>9</v>
      </c>
      <c r="P5" s="94" t="s">
        <v>10</v>
      </c>
      <c r="Q5" s="94" t="s">
        <v>11</v>
      </c>
      <c r="R5" s="98" t="s">
        <v>12</v>
      </c>
      <c r="S5" s="100" t="s">
        <v>6</v>
      </c>
      <c r="T5" s="4"/>
    </row>
    <row r="6" spans="1:20" s="3" customFormat="1" ht="16.5" customHeight="1" thickBot="1">
      <c r="A6" s="77"/>
      <c r="B6" s="5" t="s">
        <v>13</v>
      </c>
      <c r="C6" s="5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95"/>
      <c r="O6" s="95"/>
      <c r="P6" s="95"/>
      <c r="Q6" s="95"/>
      <c r="R6" s="99"/>
      <c r="S6" s="101"/>
      <c r="T6" s="4"/>
    </row>
    <row r="7" spans="1:20" s="3" customFormat="1" ht="16.5" customHeight="1" thickBot="1">
      <c r="A7" s="12" t="s">
        <v>15</v>
      </c>
      <c r="B7" s="47">
        <f>SUM(B8:B9)</f>
        <v>19</v>
      </c>
      <c r="C7" s="47">
        <f aca="true" t="shared" si="0" ref="C7:S7">SUM(C8:C9)</f>
        <v>1250</v>
      </c>
      <c r="D7" s="48" t="s">
        <v>57</v>
      </c>
      <c r="E7" s="48" t="s">
        <v>58</v>
      </c>
      <c r="F7" s="47">
        <f t="shared" si="0"/>
        <v>66</v>
      </c>
      <c r="G7" s="47">
        <f t="shared" si="0"/>
        <v>1228</v>
      </c>
      <c r="H7" s="47">
        <f t="shared" si="0"/>
        <v>30</v>
      </c>
      <c r="I7" s="47">
        <f t="shared" si="0"/>
        <v>442</v>
      </c>
      <c r="J7" s="47">
        <f t="shared" si="0"/>
        <v>47</v>
      </c>
      <c r="K7" s="47">
        <f t="shared" si="0"/>
        <v>787</v>
      </c>
      <c r="L7" s="47">
        <f t="shared" si="0"/>
        <v>0</v>
      </c>
      <c r="M7" s="47">
        <f t="shared" si="0"/>
        <v>0</v>
      </c>
      <c r="N7" s="47">
        <f t="shared" si="0"/>
        <v>522</v>
      </c>
      <c r="O7" s="47">
        <f t="shared" si="0"/>
        <v>393</v>
      </c>
      <c r="P7" s="47">
        <f t="shared" si="0"/>
        <v>4410</v>
      </c>
      <c r="Q7" s="47">
        <f t="shared" si="0"/>
        <v>3342</v>
      </c>
      <c r="R7" s="47">
        <f t="shared" si="0"/>
        <v>0</v>
      </c>
      <c r="S7" s="49">
        <f t="shared" si="0"/>
        <v>17</v>
      </c>
      <c r="T7" s="4"/>
    </row>
    <row r="8" spans="1:20" s="3" customFormat="1" ht="16.5" customHeight="1">
      <c r="A8" s="13" t="s">
        <v>16</v>
      </c>
      <c r="B8" s="43">
        <v>19</v>
      </c>
      <c r="C8" s="43">
        <v>1250</v>
      </c>
      <c r="D8" s="43">
        <v>0</v>
      </c>
      <c r="E8" s="43">
        <v>0</v>
      </c>
      <c r="F8" s="43">
        <v>36</v>
      </c>
      <c r="G8" s="43">
        <v>876</v>
      </c>
      <c r="H8" s="43">
        <v>8</v>
      </c>
      <c r="I8" s="43">
        <v>62</v>
      </c>
      <c r="J8" s="43">
        <v>0</v>
      </c>
      <c r="K8" s="43">
        <v>0</v>
      </c>
      <c r="L8" s="43">
        <v>0</v>
      </c>
      <c r="M8" s="43">
        <v>0</v>
      </c>
      <c r="N8" s="43">
        <v>137</v>
      </c>
      <c r="O8" s="43">
        <v>3</v>
      </c>
      <c r="P8" s="43">
        <v>3736</v>
      </c>
      <c r="Q8" s="43">
        <v>2525</v>
      </c>
      <c r="R8" s="43">
        <v>0</v>
      </c>
      <c r="S8" s="44">
        <v>15</v>
      </c>
      <c r="T8" s="4"/>
    </row>
    <row r="9" spans="1:20" s="3" customFormat="1" ht="16.5" customHeight="1" thickBot="1">
      <c r="A9" s="14" t="s">
        <v>17</v>
      </c>
      <c r="B9" s="45">
        <v>0</v>
      </c>
      <c r="C9" s="45">
        <v>0</v>
      </c>
      <c r="D9" s="45">
        <v>0</v>
      </c>
      <c r="E9" s="45">
        <v>0</v>
      </c>
      <c r="F9" s="45">
        <v>30</v>
      </c>
      <c r="G9" s="45">
        <v>352</v>
      </c>
      <c r="H9" s="45">
        <v>22</v>
      </c>
      <c r="I9" s="45">
        <v>380</v>
      </c>
      <c r="J9" s="45">
        <v>47</v>
      </c>
      <c r="K9" s="45">
        <v>787</v>
      </c>
      <c r="L9" s="45">
        <v>0</v>
      </c>
      <c r="M9" s="45">
        <v>0</v>
      </c>
      <c r="N9" s="45">
        <v>385</v>
      </c>
      <c r="O9" s="45">
        <v>390</v>
      </c>
      <c r="P9" s="45">
        <v>674</v>
      </c>
      <c r="Q9" s="45">
        <v>817</v>
      </c>
      <c r="R9" s="45">
        <v>0</v>
      </c>
      <c r="S9" s="46">
        <v>2</v>
      </c>
      <c r="T9" s="4"/>
    </row>
    <row r="10" spans="1:19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4.25">
      <c r="A11" s="15" t="s">
        <v>62</v>
      </c>
      <c r="B11" s="16"/>
      <c r="C11" s="16"/>
      <c r="D11" s="16"/>
      <c r="E11" s="16"/>
      <c r="F11" s="17"/>
      <c r="G11" s="17"/>
      <c r="H11" s="17"/>
      <c r="I11" s="17"/>
      <c r="J11" s="18"/>
      <c r="K11" s="6"/>
      <c r="L11" s="6"/>
      <c r="M11" s="6"/>
      <c r="N11" s="6"/>
      <c r="O11" s="6"/>
      <c r="P11" s="6"/>
      <c r="Q11" s="6"/>
      <c r="R11" s="6"/>
      <c r="S11" s="6"/>
    </row>
    <row r="12" spans="1:19" ht="14.25" thickBot="1">
      <c r="A12" s="17"/>
      <c r="B12" s="17"/>
      <c r="C12" s="17"/>
      <c r="D12" s="17"/>
      <c r="E12" s="17"/>
      <c r="F12" s="17"/>
      <c r="G12" s="19"/>
      <c r="H12" s="17"/>
      <c r="I12" s="6"/>
      <c r="J12" s="18"/>
      <c r="K12" s="6"/>
      <c r="L12" s="6"/>
      <c r="M12" s="6"/>
      <c r="N12" s="6"/>
      <c r="O12" s="6"/>
      <c r="P12" s="6"/>
      <c r="Q12" s="9"/>
      <c r="R12" s="6"/>
      <c r="S12" s="9" t="s">
        <v>67</v>
      </c>
    </row>
    <row r="13" spans="1:19" ht="16.5" customHeight="1">
      <c r="A13" s="20"/>
      <c r="B13" s="112" t="s">
        <v>18</v>
      </c>
      <c r="C13" s="124"/>
      <c r="D13" s="129" t="s">
        <v>19</v>
      </c>
      <c r="E13" s="130"/>
      <c r="F13" s="112" t="s">
        <v>60</v>
      </c>
      <c r="G13" s="113"/>
      <c r="H13" s="133" t="s">
        <v>20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</row>
    <row r="14" spans="1:19" ht="16.5" customHeight="1">
      <c r="A14" s="21"/>
      <c r="B14" s="125"/>
      <c r="C14" s="126"/>
      <c r="D14" s="131" t="s">
        <v>21</v>
      </c>
      <c r="E14" s="132"/>
      <c r="F14" s="114"/>
      <c r="G14" s="115"/>
      <c r="H14" s="108" t="s">
        <v>22</v>
      </c>
      <c r="I14" s="109"/>
      <c r="J14" s="70" t="s">
        <v>23</v>
      </c>
      <c r="K14" s="71"/>
      <c r="L14" s="70" t="s">
        <v>24</v>
      </c>
      <c r="M14" s="71"/>
      <c r="N14" s="70" t="s">
        <v>25</v>
      </c>
      <c r="O14" s="71"/>
      <c r="P14" s="70" t="s">
        <v>26</v>
      </c>
      <c r="Q14" s="71"/>
      <c r="R14" s="104" t="s">
        <v>27</v>
      </c>
      <c r="S14" s="105"/>
    </row>
    <row r="15" spans="1:19" ht="16.5" customHeight="1" thickBot="1">
      <c r="A15" s="22"/>
      <c r="B15" s="127"/>
      <c r="C15" s="128"/>
      <c r="D15" s="96" t="s">
        <v>28</v>
      </c>
      <c r="E15" s="97"/>
      <c r="F15" s="106"/>
      <c r="G15" s="111"/>
      <c r="H15" s="110"/>
      <c r="I15" s="111"/>
      <c r="J15" s="96" t="s">
        <v>29</v>
      </c>
      <c r="K15" s="97"/>
      <c r="L15" s="96" t="s">
        <v>30</v>
      </c>
      <c r="M15" s="97"/>
      <c r="N15" s="96" t="s">
        <v>31</v>
      </c>
      <c r="O15" s="97"/>
      <c r="P15" s="96" t="s">
        <v>32</v>
      </c>
      <c r="Q15" s="97"/>
      <c r="R15" s="106"/>
      <c r="S15" s="107"/>
    </row>
    <row r="16" spans="1:19" ht="16.5" customHeight="1" thickBot="1">
      <c r="A16" s="23" t="s">
        <v>15</v>
      </c>
      <c r="B16" s="89">
        <f>SUM(B17:B19)</f>
        <v>16</v>
      </c>
      <c r="C16" s="90"/>
      <c r="D16" s="89">
        <f>SUM(F16:S16)</f>
        <v>16</v>
      </c>
      <c r="E16" s="90"/>
      <c r="F16" s="89">
        <f>SUM(F17:F19)</f>
        <v>0</v>
      </c>
      <c r="G16" s="90"/>
      <c r="H16" s="66" t="s">
        <v>57</v>
      </c>
      <c r="I16" s="123"/>
      <c r="J16" s="116">
        <f>SUM(J17:J19)</f>
        <v>1</v>
      </c>
      <c r="K16" s="117"/>
      <c r="L16" s="89">
        <f>SUM(L17:L19)</f>
        <v>1</v>
      </c>
      <c r="M16" s="90"/>
      <c r="N16" s="89">
        <f>SUM(N17:N19)</f>
        <v>4</v>
      </c>
      <c r="O16" s="90"/>
      <c r="P16" s="89">
        <f>SUM(P17:P19)</f>
        <v>4</v>
      </c>
      <c r="Q16" s="90"/>
      <c r="R16" s="62">
        <f>SUM(R17:R19)</f>
        <v>6</v>
      </c>
      <c r="S16" s="63"/>
    </row>
    <row r="17" spans="1:19" ht="16.5" customHeight="1">
      <c r="A17" s="24" t="s">
        <v>33</v>
      </c>
      <c r="B17" s="72">
        <f>SUM(H17:S17)</f>
        <v>7</v>
      </c>
      <c r="C17" s="73"/>
      <c r="D17" s="72">
        <f>SUM(F17:S17)</f>
        <v>7</v>
      </c>
      <c r="E17" s="73"/>
      <c r="F17" s="72" t="s">
        <v>57</v>
      </c>
      <c r="G17" s="73"/>
      <c r="H17" s="72">
        <v>0</v>
      </c>
      <c r="I17" s="73"/>
      <c r="J17" s="72">
        <v>0</v>
      </c>
      <c r="K17" s="73"/>
      <c r="L17" s="72">
        <v>1</v>
      </c>
      <c r="M17" s="73"/>
      <c r="N17" s="72">
        <v>2</v>
      </c>
      <c r="O17" s="73"/>
      <c r="P17" s="72">
        <v>1</v>
      </c>
      <c r="Q17" s="73"/>
      <c r="R17" s="64">
        <v>3</v>
      </c>
      <c r="S17" s="65"/>
    </row>
    <row r="18" spans="1:19" ht="16.5" customHeight="1">
      <c r="A18" s="25" t="s">
        <v>17</v>
      </c>
      <c r="B18" s="102">
        <f>SUM(H18:S18)</f>
        <v>6</v>
      </c>
      <c r="C18" s="103"/>
      <c r="D18" s="102">
        <f>SUM(F18:S18)</f>
        <v>6</v>
      </c>
      <c r="E18" s="103"/>
      <c r="F18" s="102" t="s">
        <v>57</v>
      </c>
      <c r="G18" s="103"/>
      <c r="H18" s="102">
        <v>0</v>
      </c>
      <c r="I18" s="103"/>
      <c r="J18" s="102">
        <v>1</v>
      </c>
      <c r="K18" s="103"/>
      <c r="L18" s="102">
        <v>0</v>
      </c>
      <c r="M18" s="103"/>
      <c r="N18" s="102">
        <v>1</v>
      </c>
      <c r="O18" s="103"/>
      <c r="P18" s="102">
        <v>2</v>
      </c>
      <c r="Q18" s="103"/>
      <c r="R18" s="66">
        <v>2</v>
      </c>
      <c r="S18" s="67"/>
    </row>
    <row r="19" spans="1:19" ht="16.5" customHeight="1" thickBot="1">
      <c r="A19" s="26" t="s">
        <v>34</v>
      </c>
      <c r="B19" s="62">
        <f>SUM(H19:S19)</f>
        <v>3</v>
      </c>
      <c r="C19" s="122"/>
      <c r="D19" s="62">
        <f>SUM(F19:S19)</f>
        <v>3</v>
      </c>
      <c r="E19" s="122"/>
      <c r="F19" s="68" t="s">
        <v>57</v>
      </c>
      <c r="G19" s="74"/>
      <c r="H19" s="68">
        <v>0</v>
      </c>
      <c r="I19" s="74"/>
      <c r="J19" s="68">
        <v>0</v>
      </c>
      <c r="K19" s="74"/>
      <c r="L19" s="68">
        <v>0</v>
      </c>
      <c r="M19" s="74"/>
      <c r="N19" s="68">
        <v>1</v>
      </c>
      <c r="O19" s="74"/>
      <c r="P19" s="68">
        <v>1</v>
      </c>
      <c r="Q19" s="74"/>
      <c r="R19" s="68">
        <v>1</v>
      </c>
      <c r="S19" s="69"/>
    </row>
    <row r="20" spans="1:19" ht="16.5" customHeight="1">
      <c r="A20" s="27" t="s">
        <v>35</v>
      </c>
      <c r="B20" s="28"/>
      <c r="C20" s="28"/>
      <c r="D20" s="28"/>
      <c r="E20" s="28"/>
      <c r="F20" s="28"/>
      <c r="G20" s="28"/>
      <c r="H20" s="28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customHeight="1">
      <c r="A21" s="27" t="s">
        <v>36</v>
      </c>
      <c r="B21" s="28"/>
      <c r="C21" s="28"/>
      <c r="D21" s="28"/>
      <c r="E21" s="28"/>
      <c r="F21" s="28"/>
      <c r="G21" s="28"/>
      <c r="H21" s="28"/>
      <c r="I21" s="28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L22" s="6"/>
      <c r="M22" s="29"/>
      <c r="N22" s="6"/>
      <c r="O22" s="6"/>
      <c r="P22" s="6"/>
      <c r="Q22" s="6"/>
      <c r="R22" s="6"/>
      <c r="S22" s="6"/>
    </row>
    <row r="23" spans="1:19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L23" s="6"/>
      <c r="M23" s="29"/>
      <c r="N23" s="6"/>
      <c r="O23" s="6"/>
      <c r="P23" s="6"/>
      <c r="Q23" s="6"/>
      <c r="R23" s="6"/>
      <c r="S23" s="6"/>
    </row>
    <row r="24" spans="1:19" ht="17.25" customHeight="1">
      <c r="A24" s="30" t="s">
        <v>63</v>
      </c>
      <c r="B24" s="30"/>
      <c r="C24" s="30"/>
      <c r="D24" s="30"/>
      <c r="E24" s="30"/>
      <c r="F24" s="3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customHeight="1" thickBot="1">
      <c r="A25" s="30"/>
      <c r="B25" s="30"/>
      <c r="C25" s="30"/>
      <c r="D25" s="30"/>
      <c r="E25" s="30"/>
      <c r="F25" s="30"/>
      <c r="G25" s="6"/>
      <c r="H25" s="6"/>
      <c r="I25" s="6"/>
      <c r="J25" s="6"/>
      <c r="K25" s="6"/>
      <c r="L25" s="6"/>
      <c r="M25" s="6"/>
      <c r="N25" s="6"/>
      <c r="O25" s="8" t="s">
        <v>67</v>
      </c>
      <c r="P25" s="8"/>
      <c r="Q25" s="6"/>
      <c r="R25" s="6"/>
      <c r="S25" s="6"/>
    </row>
    <row r="26" spans="1:19" ht="16.5" customHeight="1">
      <c r="A26" s="159" t="s">
        <v>37</v>
      </c>
      <c r="B26" s="118" t="s">
        <v>38</v>
      </c>
      <c r="C26" s="119"/>
      <c r="D26" s="118" t="s">
        <v>39</v>
      </c>
      <c r="E26" s="119"/>
      <c r="F26" s="161" t="s">
        <v>40</v>
      </c>
      <c r="G26" s="162"/>
      <c r="H26" s="118" t="s">
        <v>41</v>
      </c>
      <c r="I26" s="119"/>
      <c r="J26" s="161" t="s">
        <v>42</v>
      </c>
      <c r="K26" s="162"/>
      <c r="L26" s="118" t="s">
        <v>43</v>
      </c>
      <c r="M26" s="119"/>
      <c r="N26" s="118" t="s">
        <v>44</v>
      </c>
      <c r="O26" s="119"/>
      <c r="P26" s="118" t="s">
        <v>45</v>
      </c>
      <c r="Q26" s="136"/>
      <c r="R26" s="6"/>
      <c r="S26" s="6"/>
    </row>
    <row r="27" spans="1:19" ht="16.5" customHeight="1">
      <c r="A27" s="160"/>
      <c r="B27" s="120"/>
      <c r="C27" s="121"/>
      <c r="D27" s="120"/>
      <c r="E27" s="121"/>
      <c r="F27" s="141" t="s">
        <v>46</v>
      </c>
      <c r="G27" s="140"/>
      <c r="H27" s="120"/>
      <c r="I27" s="121"/>
      <c r="J27" s="139" t="s">
        <v>47</v>
      </c>
      <c r="K27" s="140"/>
      <c r="L27" s="120"/>
      <c r="M27" s="121"/>
      <c r="N27" s="120"/>
      <c r="O27" s="121"/>
      <c r="P27" s="137"/>
      <c r="Q27" s="138"/>
      <c r="R27" s="6"/>
      <c r="S27" s="6"/>
    </row>
    <row r="28" spans="1:19" ht="16.5" customHeight="1" thickBot="1">
      <c r="A28" s="160"/>
      <c r="B28" s="31" t="s">
        <v>48</v>
      </c>
      <c r="C28" s="31" t="s">
        <v>49</v>
      </c>
      <c r="D28" s="31" t="s">
        <v>48</v>
      </c>
      <c r="E28" s="31" t="s">
        <v>49</v>
      </c>
      <c r="F28" s="31" t="s">
        <v>48</v>
      </c>
      <c r="G28" s="31" t="s">
        <v>49</v>
      </c>
      <c r="H28" s="31" t="s">
        <v>48</v>
      </c>
      <c r="I28" s="31" t="s">
        <v>49</v>
      </c>
      <c r="J28" s="31" t="s">
        <v>48</v>
      </c>
      <c r="K28" s="31" t="s">
        <v>49</v>
      </c>
      <c r="L28" s="31" t="s">
        <v>48</v>
      </c>
      <c r="M28" s="31" t="s">
        <v>49</v>
      </c>
      <c r="N28" s="31" t="s">
        <v>48</v>
      </c>
      <c r="O28" s="31" t="s">
        <v>49</v>
      </c>
      <c r="P28" s="154" t="s">
        <v>50</v>
      </c>
      <c r="Q28" s="155"/>
      <c r="R28" s="6"/>
      <c r="S28" s="6"/>
    </row>
    <row r="29" spans="1:19" ht="16.5" customHeight="1" thickBot="1">
      <c r="A29" s="32" t="s">
        <v>65</v>
      </c>
      <c r="B29" s="50">
        <v>0</v>
      </c>
      <c r="C29" s="50">
        <v>0</v>
      </c>
      <c r="D29" s="50">
        <v>14</v>
      </c>
      <c r="E29" s="50">
        <v>14</v>
      </c>
      <c r="F29" s="50">
        <v>0</v>
      </c>
      <c r="G29" s="50">
        <v>0</v>
      </c>
      <c r="H29" s="51">
        <v>13</v>
      </c>
      <c r="I29" s="51">
        <v>13</v>
      </c>
      <c r="J29" s="50">
        <v>3</v>
      </c>
      <c r="K29" s="50">
        <v>3</v>
      </c>
      <c r="L29" s="50">
        <v>0</v>
      </c>
      <c r="M29" s="50">
        <v>0</v>
      </c>
      <c r="N29" s="50">
        <v>0</v>
      </c>
      <c r="O29" s="50">
        <v>0</v>
      </c>
      <c r="P29" s="149">
        <v>6</v>
      </c>
      <c r="Q29" s="150"/>
      <c r="R29" s="6"/>
      <c r="S29" s="6"/>
    </row>
    <row r="30" spans="1:19" ht="16.5" customHeight="1" thickBot="1">
      <c r="A30" s="32" t="s">
        <v>51</v>
      </c>
      <c r="B30" s="51">
        <f>SUM(B31:B32)</f>
        <v>12</v>
      </c>
      <c r="C30" s="51">
        <f>SUM(C31:C32)</f>
        <v>14</v>
      </c>
      <c r="D30" s="51">
        <f aca="true" t="shared" si="1" ref="D30:N30">SUM(D31:D32)</f>
        <v>618</v>
      </c>
      <c r="E30" s="51">
        <f t="shared" si="1"/>
        <v>636</v>
      </c>
      <c r="F30" s="51">
        <f t="shared" si="1"/>
        <v>30</v>
      </c>
      <c r="G30" s="51">
        <f t="shared" si="1"/>
        <v>30</v>
      </c>
      <c r="H30" s="51">
        <f t="shared" si="1"/>
        <v>33</v>
      </c>
      <c r="I30" s="51">
        <f t="shared" si="1"/>
        <v>34</v>
      </c>
      <c r="J30" s="51">
        <f t="shared" si="1"/>
        <v>601</v>
      </c>
      <c r="K30" s="51">
        <f t="shared" si="1"/>
        <v>665</v>
      </c>
      <c r="L30" s="51">
        <f t="shared" si="1"/>
        <v>209</v>
      </c>
      <c r="M30" s="51">
        <f t="shared" si="1"/>
        <v>273</v>
      </c>
      <c r="N30" s="51">
        <f t="shared" si="1"/>
        <v>19</v>
      </c>
      <c r="O30" s="51">
        <f>SUM(O31:O32)</f>
        <v>27</v>
      </c>
      <c r="P30" s="142">
        <f>SUM(P31:Q32)</f>
        <v>2537</v>
      </c>
      <c r="Q30" s="143"/>
      <c r="R30" s="6"/>
      <c r="S30" s="6"/>
    </row>
    <row r="31" spans="1:20" ht="16.5" customHeight="1">
      <c r="A31" s="33" t="s">
        <v>33</v>
      </c>
      <c r="B31" s="52">
        <v>9</v>
      </c>
      <c r="C31" s="52">
        <v>10</v>
      </c>
      <c r="D31" s="52">
        <v>263</v>
      </c>
      <c r="E31" s="52">
        <v>276</v>
      </c>
      <c r="F31" s="52">
        <v>14</v>
      </c>
      <c r="G31" s="52">
        <v>14</v>
      </c>
      <c r="H31" s="52">
        <v>8</v>
      </c>
      <c r="I31" s="52">
        <v>8</v>
      </c>
      <c r="J31" s="52">
        <v>284</v>
      </c>
      <c r="K31" s="52">
        <v>341</v>
      </c>
      <c r="L31" s="53">
        <v>150</v>
      </c>
      <c r="M31" s="53">
        <v>205</v>
      </c>
      <c r="N31" s="54">
        <v>19</v>
      </c>
      <c r="O31" s="54">
        <v>27</v>
      </c>
      <c r="P31" s="142">
        <v>974</v>
      </c>
      <c r="Q31" s="143"/>
      <c r="R31" s="41"/>
      <c r="S31" s="29"/>
      <c r="T31" s="42"/>
    </row>
    <row r="32" spans="1:20" ht="16.5" customHeight="1" thickBot="1">
      <c r="A32" s="34" t="s">
        <v>17</v>
      </c>
      <c r="B32" s="55">
        <v>3</v>
      </c>
      <c r="C32" s="55">
        <v>4</v>
      </c>
      <c r="D32" s="56">
        <v>355</v>
      </c>
      <c r="E32" s="56">
        <v>360</v>
      </c>
      <c r="F32" s="56">
        <v>16</v>
      </c>
      <c r="G32" s="56">
        <v>16</v>
      </c>
      <c r="H32" s="56">
        <v>25</v>
      </c>
      <c r="I32" s="56">
        <v>26</v>
      </c>
      <c r="J32" s="56">
        <v>317</v>
      </c>
      <c r="K32" s="57">
        <v>324</v>
      </c>
      <c r="L32" s="58">
        <v>59</v>
      </c>
      <c r="M32" s="57">
        <v>68</v>
      </c>
      <c r="N32" s="59">
        <v>0</v>
      </c>
      <c r="O32" s="60">
        <v>0</v>
      </c>
      <c r="P32" s="144">
        <v>1563</v>
      </c>
      <c r="Q32" s="145"/>
      <c r="R32" s="41"/>
      <c r="S32" s="29"/>
      <c r="T32" s="42"/>
    </row>
    <row r="33" spans="1:20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9"/>
      <c r="S33" s="29"/>
      <c r="T33" s="42"/>
    </row>
    <row r="34" spans="1:19" ht="16.5" customHeight="1">
      <c r="A34" s="35" t="s">
        <v>64</v>
      </c>
      <c r="B34" s="35"/>
      <c r="C34" s="35"/>
      <c r="D34" s="35"/>
      <c r="E34" s="3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6.5" customHeight="1" thickBot="1">
      <c r="A35" s="10"/>
      <c r="B35" s="10"/>
      <c r="C35" s="10"/>
      <c r="D35" s="10"/>
      <c r="E35" s="11" t="s">
        <v>68</v>
      </c>
      <c r="F35" s="6"/>
      <c r="G35" s="6"/>
      <c r="H35" s="6"/>
      <c r="I35" s="6"/>
      <c r="J35" s="6"/>
      <c r="K35" s="11"/>
      <c r="L35" s="6"/>
      <c r="M35" s="6"/>
      <c r="N35" s="6"/>
      <c r="O35" s="6"/>
      <c r="P35" s="6"/>
      <c r="Q35" s="6"/>
      <c r="R35" s="6"/>
      <c r="S35" s="6"/>
    </row>
    <row r="36" spans="1:19" ht="29.25" customHeight="1">
      <c r="A36" s="156"/>
      <c r="B36" s="146" t="s">
        <v>56</v>
      </c>
      <c r="C36" s="147"/>
      <c r="D36" s="147"/>
      <c r="E36" s="148"/>
      <c r="F36" s="36"/>
      <c r="G36" s="37"/>
      <c r="H36" s="158"/>
      <c r="I36" s="158"/>
      <c r="J36" s="158"/>
      <c r="K36" s="158"/>
      <c r="L36" s="6"/>
      <c r="M36" s="6"/>
      <c r="N36" s="6"/>
      <c r="O36" s="6"/>
      <c r="P36" s="6"/>
      <c r="Q36" s="6"/>
      <c r="R36" s="6"/>
      <c r="S36" s="6"/>
    </row>
    <row r="37" spans="1:19" ht="16.5" customHeight="1" thickBot="1">
      <c r="A37" s="157"/>
      <c r="B37" s="163" t="s">
        <v>59</v>
      </c>
      <c r="C37" s="164"/>
      <c r="D37" s="164"/>
      <c r="E37" s="165"/>
      <c r="F37" s="166"/>
      <c r="G37" s="151"/>
      <c r="H37" s="151"/>
      <c r="I37" s="151"/>
      <c r="J37" s="151"/>
      <c r="K37" s="151"/>
      <c r="L37" s="6"/>
      <c r="M37" s="6"/>
      <c r="N37" s="6"/>
      <c r="O37" s="6"/>
      <c r="P37" s="6"/>
      <c r="Q37" s="6"/>
      <c r="R37" s="6"/>
      <c r="S37" s="6"/>
    </row>
    <row r="38" spans="1:19" ht="16.5" customHeight="1" thickBot="1">
      <c r="A38" s="38" t="s">
        <v>52</v>
      </c>
      <c r="B38" s="167">
        <f>SUM(B39:E40)</f>
        <v>122</v>
      </c>
      <c r="C38" s="168"/>
      <c r="D38" s="168"/>
      <c r="E38" s="169"/>
      <c r="F38" s="152"/>
      <c r="G38" s="153"/>
      <c r="H38" s="153"/>
      <c r="I38" s="153"/>
      <c r="J38" s="153"/>
      <c r="K38" s="153"/>
      <c r="L38" s="6"/>
      <c r="M38" s="29"/>
      <c r="N38" s="29"/>
      <c r="O38" s="6"/>
      <c r="P38" s="6"/>
      <c r="Q38" s="6"/>
      <c r="R38" s="6"/>
      <c r="S38" s="6"/>
    </row>
    <row r="39" spans="1:19" ht="16.5" customHeight="1">
      <c r="A39" s="39" t="s">
        <v>53</v>
      </c>
      <c r="B39" s="170">
        <v>60</v>
      </c>
      <c r="C39" s="171"/>
      <c r="D39" s="171"/>
      <c r="E39" s="172"/>
      <c r="F39" s="152"/>
      <c r="G39" s="153"/>
      <c r="H39" s="153"/>
      <c r="I39" s="153"/>
      <c r="J39" s="153"/>
      <c r="K39" s="153"/>
      <c r="L39" s="6"/>
      <c r="M39" s="6"/>
      <c r="N39" s="6"/>
      <c r="O39" s="6"/>
      <c r="P39" s="6"/>
      <c r="Q39" s="6"/>
      <c r="R39" s="6"/>
      <c r="S39" s="6"/>
    </row>
    <row r="40" spans="1:19" ht="16.5" customHeight="1" thickBot="1">
      <c r="A40" s="40" t="s">
        <v>54</v>
      </c>
      <c r="B40" s="173">
        <v>62</v>
      </c>
      <c r="C40" s="174"/>
      <c r="D40" s="174"/>
      <c r="E40" s="175"/>
      <c r="F40" s="152"/>
      <c r="G40" s="153"/>
      <c r="H40" s="153"/>
      <c r="I40" s="153"/>
      <c r="J40" s="153"/>
      <c r="K40" s="153"/>
      <c r="L40" s="6"/>
      <c r="M40" s="6"/>
      <c r="N40" s="6"/>
      <c r="O40" s="6"/>
      <c r="P40" s="6"/>
      <c r="Q40" s="6"/>
      <c r="R40" s="6"/>
      <c r="S40" s="6"/>
    </row>
    <row r="41" spans="1:19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7.2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</row>
    <row r="43" spans="1:19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82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</sheetData>
  <sheetProtection/>
  <mergeCells count="102">
    <mergeCell ref="P2:S2"/>
    <mergeCell ref="B38:E38"/>
    <mergeCell ref="B39:E39"/>
    <mergeCell ref="B40:E40"/>
    <mergeCell ref="A42:S42"/>
    <mergeCell ref="F40:G40"/>
    <mergeCell ref="H40:K40"/>
    <mergeCell ref="F39:G39"/>
    <mergeCell ref="H39:K39"/>
    <mergeCell ref="A36:A37"/>
    <mergeCell ref="H36:K36"/>
    <mergeCell ref="A26:A28"/>
    <mergeCell ref="F26:G26"/>
    <mergeCell ref="J26:K26"/>
    <mergeCell ref="B37:E37"/>
    <mergeCell ref="F37:G37"/>
    <mergeCell ref="N26:O27"/>
    <mergeCell ref="H37:K37"/>
    <mergeCell ref="F38:G38"/>
    <mergeCell ref="H38:K38"/>
    <mergeCell ref="P30:Q30"/>
    <mergeCell ref="P28:Q28"/>
    <mergeCell ref="F18:G18"/>
    <mergeCell ref="P31:Q31"/>
    <mergeCell ref="P32:Q32"/>
    <mergeCell ref="B36:E36"/>
    <mergeCell ref="J18:K18"/>
    <mergeCell ref="H19:I19"/>
    <mergeCell ref="B18:C18"/>
    <mergeCell ref="D18:E18"/>
    <mergeCell ref="J19:K19"/>
    <mergeCell ref="P29:Q29"/>
    <mergeCell ref="N18:O18"/>
    <mergeCell ref="P26:Q27"/>
    <mergeCell ref="B17:C17"/>
    <mergeCell ref="D19:E19"/>
    <mergeCell ref="F19:G19"/>
    <mergeCell ref="J27:K27"/>
    <mergeCell ref="H26:I27"/>
    <mergeCell ref="B26:C27"/>
    <mergeCell ref="D26:E27"/>
    <mergeCell ref="F27:G27"/>
    <mergeCell ref="B13:C15"/>
    <mergeCell ref="D13:E13"/>
    <mergeCell ref="D14:E14"/>
    <mergeCell ref="D15:E15"/>
    <mergeCell ref="H13:S13"/>
    <mergeCell ref="H18:I18"/>
    <mergeCell ref="N17:O17"/>
    <mergeCell ref="B16:C16"/>
    <mergeCell ref="D16:E16"/>
    <mergeCell ref="F16:G16"/>
    <mergeCell ref="J16:K16"/>
    <mergeCell ref="L16:M16"/>
    <mergeCell ref="N16:O16"/>
    <mergeCell ref="L26:M27"/>
    <mergeCell ref="B19:C19"/>
    <mergeCell ref="D17:E17"/>
    <mergeCell ref="F17:G17"/>
    <mergeCell ref="H17:I17"/>
    <mergeCell ref="H16:I16"/>
    <mergeCell ref="L18:M18"/>
    <mergeCell ref="F4:G5"/>
    <mergeCell ref="H4:I5"/>
    <mergeCell ref="R14:S15"/>
    <mergeCell ref="H14:I15"/>
    <mergeCell ref="F13:G15"/>
    <mergeCell ref="J15:K15"/>
    <mergeCell ref="L15:M15"/>
    <mergeCell ref="J14:K14"/>
    <mergeCell ref="L14:M14"/>
    <mergeCell ref="N14:O14"/>
    <mergeCell ref="N5:N6"/>
    <mergeCell ref="O5:O6"/>
    <mergeCell ref="P15:Q15"/>
    <mergeCell ref="P19:Q19"/>
    <mergeCell ref="R5:R6"/>
    <mergeCell ref="S5:S6"/>
    <mergeCell ref="P18:Q18"/>
    <mergeCell ref="N15:O15"/>
    <mergeCell ref="P5:P6"/>
    <mergeCell ref="Q5:Q6"/>
    <mergeCell ref="A3:A6"/>
    <mergeCell ref="B3:M3"/>
    <mergeCell ref="N3:S3"/>
    <mergeCell ref="B4:C5"/>
    <mergeCell ref="D4:E5"/>
    <mergeCell ref="P17:Q17"/>
    <mergeCell ref="P16:Q16"/>
    <mergeCell ref="J4:K5"/>
    <mergeCell ref="L4:M5"/>
    <mergeCell ref="N4:S4"/>
    <mergeCell ref="A46:S46"/>
    <mergeCell ref="R16:S16"/>
    <mergeCell ref="R17:S17"/>
    <mergeCell ref="R18:S18"/>
    <mergeCell ref="R19:S19"/>
    <mergeCell ref="P14:Q14"/>
    <mergeCell ref="J17:K17"/>
    <mergeCell ref="L17:M17"/>
    <mergeCell ref="L19:M19"/>
    <mergeCell ref="N19:O19"/>
  </mergeCells>
  <printOptions/>
  <pageMargins left="0.6" right="0.42" top="0.68" bottom="0.48" header="0.3" footer="0.3"/>
  <pageSetup horizontalDpi="600" verticalDpi="600" orientation="portrait" paperSize="9" scale="96" r:id="rId1"/>
  <headerFooter>
    <oddFooter>&amp;C&amp;"ＭＳ 明朝,標準"&amp;10-42-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2012-01-10T06:58:31Z</cp:lastPrinted>
  <dcterms:created xsi:type="dcterms:W3CDTF">2008-02-29T03:04:52Z</dcterms:created>
  <dcterms:modified xsi:type="dcterms:W3CDTF">2013-02-20T02:59:00Z</dcterms:modified>
  <cp:category/>
  <cp:version/>
  <cp:contentType/>
  <cp:contentStatus/>
</cp:coreProperties>
</file>