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'Sheet1'!$A$1:$V$40</definedName>
    <definedName name="印刷範囲">'Sheet1'!$A$18:$X$26</definedName>
  </definedNames>
  <calcPr fullCalcOnLoad="1"/>
</workbook>
</file>

<file path=xl/sharedStrings.xml><?xml version="1.0" encoding="utf-8"?>
<sst xmlns="http://schemas.openxmlformats.org/spreadsheetml/2006/main" count="90" uniqueCount="65">
  <si>
    <t>活　動　方　法</t>
  </si>
  <si>
    <t>健康日本２１</t>
  </si>
  <si>
    <t>　　総　　数</t>
  </si>
  <si>
    <t>　対話・訪問</t>
  </si>
  <si>
    <t>　集　　　会</t>
  </si>
  <si>
    <t xml:space="preserve"> 生活習慣病予防</t>
  </si>
  <si>
    <t>回数</t>
  </si>
  <si>
    <t>人数</t>
  </si>
  <si>
    <t>恵那市</t>
  </si>
  <si>
    <t>中津川市</t>
  </si>
  <si>
    <t>母子の健康</t>
  </si>
  <si>
    <t>貧血予防</t>
  </si>
  <si>
    <t>管内総数</t>
  </si>
  <si>
    <t>自己学習回数</t>
  </si>
  <si>
    <t>その他</t>
  </si>
  <si>
    <t>食生活改善推進員数</t>
  </si>
  <si>
    <t>総  数</t>
  </si>
  <si>
    <t>うどん</t>
  </si>
  <si>
    <t>寿司店</t>
  </si>
  <si>
    <t>回　数</t>
  </si>
  <si>
    <t>ﾚｽﾄﾗﾝ</t>
  </si>
  <si>
    <t>そば店</t>
  </si>
  <si>
    <t>４　給食施設別栄養士・管理栄養士設置状況（Ｔ４－４）</t>
  </si>
  <si>
    <t>　</t>
  </si>
  <si>
    <t>５　食生活改善地区組織活動（Ｔ４－５）</t>
  </si>
  <si>
    <t xml:space="preserve">     </t>
  </si>
  <si>
    <t>６　食環境整備事業（健康づくりの店登録店数）（Ｔ４－６）</t>
  </si>
  <si>
    <t xml:space="preserve">      再　掲　　　活　動　内　容</t>
  </si>
  <si>
    <t>高齢者の</t>
  </si>
  <si>
    <t>健康食事</t>
  </si>
  <si>
    <t>施設総数</t>
  </si>
  <si>
    <t>学校</t>
  </si>
  <si>
    <t>病院</t>
  </si>
  <si>
    <t>介護老人保健施設</t>
  </si>
  <si>
    <t>老人福祉施設</t>
  </si>
  <si>
    <t>児童福祉施設</t>
  </si>
  <si>
    <t>社会福祉施設</t>
  </si>
  <si>
    <t>事業所</t>
  </si>
  <si>
    <t>寄宿舎</t>
  </si>
  <si>
    <t>矯正
施設</t>
  </si>
  <si>
    <t>その他</t>
  </si>
  <si>
    <t>1回300食以上又は１日750食以上</t>
  </si>
  <si>
    <t xml:space="preserve"> 管理栄養士のみ有</t>
  </si>
  <si>
    <t xml:space="preserve"> 管理栄養士・栄養士ともに有</t>
  </si>
  <si>
    <t xml:space="preserve"> 栄養士のみ有</t>
  </si>
  <si>
    <t xml:space="preserve"> 管理栄養士・栄養士ともに無</t>
  </si>
  <si>
    <t>1回100食以上又は1日250食以上</t>
  </si>
  <si>
    <t>その他の給食施設</t>
  </si>
  <si>
    <t>（平成23年度）</t>
  </si>
  <si>
    <t>施　設　区　分</t>
  </si>
  <si>
    <t xml:space="preserve">       総       数</t>
  </si>
  <si>
    <t>　　　　　事　　　業　　　説　　　明</t>
  </si>
  <si>
    <t>個別相談</t>
  </si>
  <si>
    <t xml:space="preserve">健 康 づ く り の 店 登 録 店 </t>
  </si>
  <si>
    <t>　総　　数</t>
  </si>
  <si>
    <t>　関係団体</t>
  </si>
  <si>
    <t>　一　　般</t>
  </si>
  <si>
    <t>集団給食施設</t>
  </si>
  <si>
    <t xml:space="preserve"> 食 堂</t>
  </si>
  <si>
    <t>回 数</t>
  </si>
  <si>
    <t>人 数</t>
  </si>
  <si>
    <t>施 設</t>
  </si>
  <si>
    <t>（平成23年度）</t>
  </si>
  <si>
    <t xml:space="preserve"> 管理栄養士・栄養士ともに有</t>
  </si>
  <si>
    <t>集団給食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</si>
</sst>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_);[Red]\(#,##0\)"/>
    <numFmt numFmtId="180" formatCode="#,##0;\-#,##0;\-#"/>
  </numFmts>
  <fonts count="46">
    <font>
      <sz val="9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.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>
        <color indexed="8"/>
      </bottom>
    </border>
    <border>
      <left style="thin"/>
      <right style="medium"/>
      <top style="double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0" borderId="1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distributed" vertical="distributed"/>
    </xf>
    <xf numFmtId="3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5" fillId="0" borderId="25" xfId="0" applyNumberFormat="1" applyFont="1" applyBorder="1" applyAlignment="1" applyProtection="1">
      <alignment horizontal="right"/>
      <protection locked="0"/>
    </xf>
    <xf numFmtId="3" fontId="5" fillId="0" borderId="26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80" fontId="5" fillId="0" borderId="33" xfId="0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34" xfId="0" applyNumberFormat="1" applyFont="1" applyBorder="1" applyAlignment="1">
      <alignment horizontal="right"/>
    </xf>
    <xf numFmtId="180" fontId="5" fillId="0" borderId="35" xfId="0" applyNumberFormat="1" applyFont="1" applyBorder="1" applyAlignment="1">
      <alignment horizontal="right"/>
    </xf>
    <xf numFmtId="180" fontId="5" fillId="0" borderId="36" xfId="0" applyNumberFormat="1" applyFont="1" applyBorder="1" applyAlignment="1">
      <alignment horizontal="right"/>
    </xf>
    <xf numFmtId="180" fontId="5" fillId="0" borderId="37" xfId="0" applyNumberFormat="1" applyFont="1" applyBorder="1" applyAlignment="1" applyProtection="1">
      <alignment horizontal="right"/>
      <protection locked="0"/>
    </xf>
    <xf numFmtId="180" fontId="5" fillId="0" borderId="38" xfId="0" applyNumberFormat="1" applyFont="1" applyBorder="1" applyAlignment="1" applyProtection="1">
      <alignment horizontal="right"/>
      <protection locked="0"/>
    </xf>
    <xf numFmtId="180" fontId="5" fillId="0" borderId="38" xfId="0" applyNumberFormat="1" applyFont="1" applyBorder="1" applyAlignment="1">
      <alignment horizontal="right"/>
    </xf>
    <xf numFmtId="180" fontId="5" fillId="0" borderId="39" xfId="0" applyNumberFormat="1" applyFont="1" applyBorder="1" applyAlignment="1" applyProtection="1">
      <alignment horizontal="right"/>
      <protection locked="0"/>
    </xf>
    <xf numFmtId="180" fontId="5" fillId="0" borderId="40" xfId="0" applyNumberFormat="1" applyFont="1" applyBorder="1" applyAlignment="1">
      <alignment horizontal="right"/>
    </xf>
    <xf numFmtId="180" fontId="5" fillId="0" borderId="41" xfId="0" applyNumberFormat="1" applyFont="1" applyBorder="1" applyAlignment="1" applyProtection="1">
      <alignment horizontal="right"/>
      <protection locked="0"/>
    </xf>
    <xf numFmtId="180" fontId="5" fillId="0" borderId="28" xfId="0" applyNumberFormat="1" applyFont="1" applyBorder="1" applyAlignment="1" applyProtection="1">
      <alignment horizontal="right"/>
      <protection locked="0"/>
    </xf>
    <xf numFmtId="180" fontId="5" fillId="0" borderId="28" xfId="0" applyNumberFormat="1" applyFont="1" applyBorder="1" applyAlignment="1">
      <alignment horizontal="right"/>
    </xf>
    <xf numFmtId="180" fontId="5" fillId="0" borderId="42" xfId="0" applyNumberFormat="1" applyFont="1" applyBorder="1" applyAlignment="1" applyProtection="1">
      <alignment horizontal="right"/>
      <protection locked="0"/>
    </xf>
    <xf numFmtId="180" fontId="5" fillId="0" borderId="43" xfId="0" applyNumberFormat="1" applyFont="1" applyBorder="1" applyAlignment="1">
      <alignment horizontal="right"/>
    </xf>
    <xf numFmtId="180" fontId="5" fillId="0" borderId="44" xfId="0" applyNumberFormat="1" applyFont="1" applyBorder="1" applyAlignment="1" applyProtection="1">
      <alignment horizontal="right"/>
      <protection locked="0"/>
    </xf>
    <xf numFmtId="180" fontId="5" fillId="0" borderId="12" xfId="0" applyNumberFormat="1" applyFont="1" applyBorder="1" applyAlignment="1" applyProtection="1">
      <alignment horizontal="right"/>
      <protection locked="0"/>
    </xf>
    <xf numFmtId="180" fontId="5" fillId="0" borderId="12" xfId="0" applyNumberFormat="1" applyFont="1" applyBorder="1" applyAlignment="1">
      <alignment horizontal="right"/>
    </xf>
    <xf numFmtId="180" fontId="5" fillId="0" borderId="45" xfId="0" applyNumberFormat="1" applyFont="1" applyBorder="1" applyAlignment="1" applyProtection="1">
      <alignment horizontal="right"/>
      <protection locked="0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48" xfId="0" applyFont="1" applyBorder="1" applyAlignment="1">
      <alignment vertical="center" shrinkToFit="1"/>
    </xf>
    <xf numFmtId="0" fontId="10" fillId="0" borderId="42" xfId="0" applyFont="1" applyBorder="1" applyAlignment="1">
      <alignment vertical="center" shrinkToFit="1"/>
    </xf>
    <xf numFmtId="38" fontId="5" fillId="0" borderId="49" xfId="48" applyFont="1" applyBorder="1" applyAlignment="1">
      <alignment/>
    </xf>
    <xf numFmtId="38" fontId="5" fillId="0" borderId="50" xfId="48" applyFont="1" applyBorder="1" applyAlignment="1">
      <alignment/>
    </xf>
    <xf numFmtId="38" fontId="5" fillId="0" borderId="50" xfId="48" applyFont="1" applyBorder="1" applyAlignment="1" applyProtection="1">
      <alignment horizontal="right"/>
      <protection locked="0"/>
    </xf>
    <xf numFmtId="38" fontId="5" fillId="0" borderId="50" xfId="48" applyFont="1" applyBorder="1" applyAlignment="1" applyProtection="1">
      <alignment/>
      <protection locked="0"/>
    </xf>
    <xf numFmtId="38" fontId="5" fillId="0" borderId="51" xfId="48" applyFont="1" applyBorder="1" applyAlignment="1" applyProtection="1">
      <alignment/>
      <protection locked="0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1" fillId="0" borderId="54" xfId="0" applyFont="1" applyBorder="1" applyAlignment="1">
      <alignment/>
    </xf>
    <xf numFmtId="0" fontId="11" fillId="0" borderId="0" xfId="0" applyFont="1" applyAlignment="1">
      <alignment/>
    </xf>
    <xf numFmtId="0" fontId="5" fillId="0" borderId="55" xfId="0" applyFont="1" applyBorder="1" applyAlignment="1">
      <alignment horizontal="center"/>
    </xf>
    <xf numFmtId="38" fontId="11" fillId="0" borderId="54" xfId="48" applyFont="1" applyBorder="1" applyAlignment="1">
      <alignment/>
    </xf>
    <xf numFmtId="38" fontId="11" fillId="0" borderId="0" xfId="48" applyFont="1" applyAlignment="1">
      <alignment/>
    </xf>
    <xf numFmtId="0" fontId="10" fillId="0" borderId="42" xfId="0" applyFont="1" applyBorder="1" applyAlignment="1">
      <alignment horizontal="center" vertical="center" wrapText="1" shrinkToFit="1"/>
    </xf>
    <xf numFmtId="0" fontId="10" fillId="0" borderId="56" xfId="0" applyFont="1" applyBorder="1" applyAlignment="1">
      <alignment horizontal="center" vertical="center" wrapText="1" shrinkToFit="1"/>
    </xf>
    <xf numFmtId="0" fontId="5" fillId="0" borderId="5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5" fillId="0" borderId="28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9" xfId="0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5" fillId="0" borderId="73" xfId="0" applyFont="1" applyBorder="1" applyAlignment="1">
      <alignment horizontal="center" shrinkToFit="1"/>
    </xf>
    <xf numFmtId="0" fontId="5" fillId="0" borderId="74" xfId="0" applyFont="1" applyBorder="1" applyAlignment="1">
      <alignment horizontal="center" shrinkToFit="1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left" vertical="center" wrapText="1"/>
    </xf>
    <xf numFmtId="0" fontId="10" fillId="0" borderId="84" xfId="0" applyFont="1" applyBorder="1" applyAlignment="1">
      <alignment horizontal="left" vertical="center" wrapText="1"/>
    </xf>
    <xf numFmtId="0" fontId="10" fillId="0" borderId="85" xfId="0" applyFont="1" applyBorder="1" applyAlignment="1">
      <alignment horizontal="left" vertical="center" wrapText="1"/>
    </xf>
    <xf numFmtId="0" fontId="10" fillId="0" borderId="86" xfId="0" applyFont="1" applyBorder="1" applyAlignment="1">
      <alignment horizontal="left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distributed" vertical="distributed"/>
    </xf>
    <xf numFmtId="0" fontId="5" fillId="0" borderId="91" xfId="0" applyFont="1" applyBorder="1" applyAlignment="1">
      <alignment horizontal="distributed" vertical="distributed"/>
    </xf>
    <xf numFmtId="0" fontId="5" fillId="0" borderId="92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94" xfId="0" applyFont="1" applyBorder="1" applyAlignment="1">
      <alignment horizontal="distributed" vertical="distributed"/>
    </xf>
    <xf numFmtId="0" fontId="5" fillId="0" borderId="95" xfId="0" applyFont="1" applyBorder="1" applyAlignment="1">
      <alignment horizontal="distributed" vertical="distributed"/>
    </xf>
    <xf numFmtId="0" fontId="5" fillId="0" borderId="96" xfId="0" applyFont="1" applyBorder="1" applyAlignment="1">
      <alignment horizontal="distributed" vertical="distributed"/>
    </xf>
    <xf numFmtId="0" fontId="5" fillId="0" borderId="16" xfId="0" applyFont="1" applyBorder="1" applyAlignment="1">
      <alignment horizontal="distributed" vertical="distributed"/>
    </xf>
    <xf numFmtId="0" fontId="5" fillId="0" borderId="97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7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view="pageLayout" zoomScaleSheetLayoutView="100" workbookViewId="0" topLeftCell="C34">
      <selection activeCell="J1" sqref="J1"/>
    </sheetView>
  </sheetViews>
  <sheetFormatPr defaultColWidth="10.625" defaultRowHeight="11.25" customHeight="1"/>
  <cols>
    <col min="1" max="1" width="11.875" style="0" customWidth="1"/>
    <col min="2" max="2" width="20.00390625" style="0" customWidth="1"/>
    <col min="3" max="14" width="9.875" style="0" customWidth="1"/>
    <col min="15" max="15" width="11.125" style="0" customWidth="1"/>
    <col min="16" max="24" width="9.875" style="0" customWidth="1"/>
    <col min="25" max="25" width="3.125" style="0" customWidth="1"/>
  </cols>
  <sheetData>
    <row r="1" spans="1:7" s="21" customFormat="1" ht="17.25" customHeight="1">
      <c r="A1" s="31" t="s">
        <v>22</v>
      </c>
      <c r="B1" s="25"/>
      <c r="C1" s="2"/>
      <c r="D1" s="2"/>
      <c r="E1" s="2"/>
      <c r="F1" s="2"/>
      <c r="G1" s="2"/>
    </row>
    <row r="2" spans="2:14" s="21" customFormat="1" ht="15" thickBot="1">
      <c r="B2" s="25"/>
      <c r="C2" s="25"/>
      <c r="D2" s="25"/>
      <c r="E2" s="25"/>
      <c r="F2" s="25"/>
      <c r="G2" s="25"/>
      <c r="H2" s="25"/>
      <c r="I2" s="25"/>
      <c r="K2" s="25"/>
      <c r="L2" s="27"/>
      <c r="M2" s="34" t="s">
        <v>48</v>
      </c>
      <c r="N2" s="26" t="s">
        <v>23</v>
      </c>
    </row>
    <row r="3" spans="1:13" s="41" customFormat="1" ht="50.25" customHeight="1" thickBot="1">
      <c r="A3" s="117" t="s">
        <v>49</v>
      </c>
      <c r="B3" s="118"/>
      <c r="C3" s="42" t="s">
        <v>30</v>
      </c>
      <c r="D3" s="43" t="s">
        <v>31</v>
      </c>
      <c r="E3" s="44" t="s">
        <v>32</v>
      </c>
      <c r="F3" s="44" t="s">
        <v>33</v>
      </c>
      <c r="G3" s="44" t="s">
        <v>34</v>
      </c>
      <c r="H3" s="44" t="s">
        <v>35</v>
      </c>
      <c r="I3" s="44" t="s">
        <v>36</v>
      </c>
      <c r="J3" s="44" t="s">
        <v>37</v>
      </c>
      <c r="K3" s="44" t="s">
        <v>38</v>
      </c>
      <c r="L3" s="44" t="s">
        <v>39</v>
      </c>
      <c r="M3" s="45" t="s">
        <v>40</v>
      </c>
    </row>
    <row r="4" spans="1:13" s="41" customFormat="1" ht="24.75" customHeight="1" thickBot="1" thickTop="1">
      <c r="A4" s="65" t="s">
        <v>50</v>
      </c>
      <c r="B4" s="66"/>
      <c r="C4" s="46">
        <f>SUM(D4:M4)</f>
        <v>126</v>
      </c>
      <c r="D4" s="47">
        <f>SUM(D5:D16)</f>
        <v>28</v>
      </c>
      <c r="E4" s="48">
        <f aca="true" t="shared" si="0" ref="E4:M4">SUM(E5:E16)</f>
        <v>5</v>
      </c>
      <c r="F4" s="48">
        <f t="shared" si="0"/>
        <v>5</v>
      </c>
      <c r="G4" s="48">
        <f t="shared" si="0"/>
        <v>29</v>
      </c>
      <c r="H4" s="48">
        <f t="shared" si="0"/>
        <v>33</v>
      </c>
      <c r="I4" s="48">
        <f t="shared" si="0"/>
        <v>7</v>
      </c>
      <c r="J4" s="48">
        <f t="shared" si="0"/>
        <v>15</v>
      </c>
      <c r="K4" s="48">
        <f t="shared" si="0"/>
        <v>0</v>
      </c>
      <c r="L4" s="48">
        <f t="shared" si="0"/>
        <v>0</v>
      </c>
      <c r="M4" s="49">
        <f t="shared" si="0"/>
        <v>4</v>
      </c>
    </row>
    <row r="5" spans="1:13" s="41" customFormat="1" ht="24.75" customHeight="1">
      <c r="A5" s="119" t="s">
        <v>41</v>
      </c>
      <c r="B5" s="67" t="s">
        <v>42</v>
      </c>
      <c r="C5" s="50">
        <f>SUM(D5:M5)</f>
        <v>13</v>
      </c>
      <c r="D5" s="51">
        <v>13</v>
      </c>
      <c r="E5" s="52">
        <v>0</v>
      </c>
      <c r="F5" s="52">
        <v>0</v>
      </c>
      <c r="G5" s="53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4">
        <v>0</v>
      </c>
    </row>
    <row r="6" spans="1:13" s="41" customFormat="1" ht="24.75" customHeight="1">
      <c r="A6" s="120"/>
      <c r="B6" s="81" t="s">
        <v>63</v>
      </c>
      <c r="C6" s="55">
        <f>SUM(D6:M6)</f>
        <v>2</v>
      </c>
      <c r="D6" s="56">
        <v>0</v>
      </c>
      <c r="E6" s="57">
        <v>0</v>
      </c>
      <c r="F6" s="57">
        <v>0</v>
      </c>
      <c r="G6" s="58">
        <v>0</v>
      </c>
      <c r="H6" s="57">
        <v>0</v>
      </c>
      <c r="I6" s="57">
        <v>0</v>
      </c>
      <c r="J6" s="57">
        <v>1</v>
      </c>
      <c r="K6" s="57">
        <v>0</v>
      </c>
      <c r="L6" s="57">
        <v>0</v>
      </c>
      <c r="M6" s="59">
        <v>1</v>
      </c>
    </row>
    <row r="7" spans="1:13" s="41" customFormat="1" ht="24.75" customHeight="1">
      <c r="A7" s="120"/>
      <c r="B7" s="68" t="s">
        <v>44</v>
      </c>
      <c r="C7" s="55">
        <f aca="true" t="shared" si="1" ref="C7:C16">SUM(D7:M7)</f>
        <v>3</v>
      </c>
      <c r="D7" s="56">
        <v>3</v>
      </c>
      <c r="E7" s="57">
        <v>0</v>
      </c>
      <c r="F7" s="57">
        <v>0</v>
      </c>
      <c r="G7" s="58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9">
        <v>0</v>
      </c>
    </row>
    <row r="8" spans="1:13" s="41" customFormat="1" ht="24.75" customHeight="1">
      <c r="A8" s="121"/>
      <c r="B8" s="81" t="s">
        <v>45</v>
      </c>
      <c r="C8" s="55">
        <f t="shared" si="1"/>
        <v>1</v>
      </c>
      <c r="D8" s="56">
        <v>0</v>
      </c>
      <c r="E8" s="57">
        <v>0</v>
      </c>
      <c r="F8" s="57">
        <v>0</v>
      </c>
      <c r="G8" s="58">
        <v>0</v>
      </c>
      <c r="H8" s="57">
        <v>0</v>
      </c>
      <c r="I8" s="57">
        <v>0</v>
      </c>
      <c r="J8" s="57">
        <v>1</v>
      </c>
      <c r="K8" s="57">
        <v>0</v>
      </c>
      <c r="L8" s="57">
        <v>0</v>
      </c>
      <c r="M8" s="59">
        <v>0</v>
      </c>
    </row>
    <row r="9" spans="1:13" s="41" customFormat="1" ht="24.75" customHeight="1">
      <c r="A9" s="122" t="s">
        <v>46</v>
      </c>
      <c r="B9" s="68" t="s">
        <v>42</v>
      </c>
      <c r="C9" s="55">
        <f t="shared" si="1"/>
        <v>4</v>
      </c>
      <c r="D9" s="56">
        <v>0</v>
      </c>
      <c r="E9" s="57">
        <v>2</v>
      </c>
      <c r="F9" s="57">
        <v>1</v>
      </c>
      <c r="G9" s="58">
        <v>0</v>
      </c>
      <c r="H9" s="57">
        <v>0</v>
      </c>
      <c r="I9" s="57">
        <v>0</v>
      </c>
      <c r="J9" s="57">
        <v>1</v>
      </c>
      <c r="K9" s="57">
        <v>0</v>
      </c>
      <c r="L9" s="57">
        <v>0</v>
      </c>
      <c r="M9" s="59">
        <v>0</v>
      </c>
    </row>
    <row r="10" spans="1:13" s="41" customFormat="1" ht="24.75" customHeight="1">
      <c r="A10" s="120"/>
      <c r="B10" s="81" t="s">
        <v>43</v>
      </c>
      <c r="C10" s="55">
        <f t="shared" si="1"/>
        <v>6</v>
      </c>
      <c r="D10" s="56">
        <v>0</v>
      </c>
      <c r="E10" s="57">
        <v>1</v>
      </c>
      <c r="F10" s="57">
        <v>2</v>
      </c>
      <c r="G10" s="58">
        <v>3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9">
        <v>0</v>
      </c>
    </row>
    <row r="11" spans="1:13" s="41" customFormat="1" ht="24.75" customHeight="1">
      <c r="A11" s="120"/>
      <c r="B11" s="68" t="s">
        <v>44</v>
      </c>
      <c r="C11" s="55">
        <f t="shared" si="1"/>
        <v>11</v>
      </c>
      <c r="D11" s="56">
        <v>5</v>
      </c>
      <c r="E11" s="57">
        <v>0</v>
      </c>
      <c r="F11" s="57">
        <v>0</v>
      </c>
      <c r="G11" s="58">
        <v>3</v>
      </c>
      <c r="H11" s="57">
        <v>1</v>
      </c>
      <c r="I11" s="57">
        <v>2</v>
      </c>
      <c r="J11" s="57">
        <v>0</v>
      </c>
      <c r="K11" s="57">
        <v>0</v>
      </c>
      <c r="L11" s="57">
        <v>0</v>
      </c>
      <c r="M11" s="59">
        <v>0</v>
      </c>
    </row>
    <row r="12" spans="1:13" s="41" customFormat="1" ht="24.75" customHeight="1">
      <c r="A12" s="121"/>
      <c r="B12" s="81" t="s">
        <v>45</v>
      </c>
      <c r="C12" s="55">
        <f t="shared" si="1"/>
        <v>24</v>
      </c>
      <c r="D12" s="56">
        <v>3</v>
      </c>
      <c r="E12" s="57">
        <v>0</v>
      </c>
      <c r="F12" s="57">
        <v>0</v>
      </c>
      <c r="G12" s="58">
        <v>0</v>
      </c>
      <c r="H12" s="57">
        <v>16</v>
      </c>
      <c r="I12" s="57">
        <v>0</v>
      </c>
      <c r="J12" s="57">
        <v>5</v>
      </c>
      <c r="K12" s="58">
        <v>0</v>
      </c>
      <c r="L12" s="57">
        <v>0</v>
      </c>
      <c r="M12" s="59">
        <v>0</v>
      </c>
    </row>
    <row r="13" spans="1:13" s="41" customFormat="1" ht="24.75" customHeight="1">
      <c r="A13" s="123" t="s">
        <v>47</v>
      </c>
      <c r="B13" s="68" t="s">
        <v>42</v>
      </c>
      <c r="C13" s="55">
        <f t="shared" si="1"/>
        <v>3</v>
      </c>
      <c r="D13" s="56">
        <v>1</v>
      </c>
      <c r="E13" s="57">
        <v>0</v>
      </c>
      <c r="F13" s="57">
        <v>1</v>
      </c>
      <c r="G13" s="58">
        <v>0</v>
      </c>
      <c r="H13" s="57">
        <v>0</v>
      </c>
      <c r="I13" s="57">
        <v>0</v>
      </c>
      <c r="J13" s="57">
        <v>0</v>
      </c>
      <c r="K13" s="58">
        <v>0</v>
      </c>
      <c r="L13" s="57">
        <v>0</v>
      </c>
      <c r="M13" s="59">
        <v>1</v>
      </c>
    </row>
    <row r="14" spans="1:13" s="41" customFormat="1" ht="24.75" customHeight="1">
      <c r="A14" s="124"/>
      <c r="B14" s="81" t="s">
        <v>43</v>
      </c>
      <c r="C14" s="55">
        <f t="shared" si="1"/>
        <v>5</v>
      </c>
      <c r="D14" s="56">
        <v>0</v>
      </c>
      <c r="E14" s="57">
        <v>2</v>
      </c>
      <c r="F14" s="57">
        <v>1</v>
      </c>
      <c r="G14" s="58">
        <v>1</v>
      </c>
      <c r="H14" s="57">
        <v>0</v>
      </c>
      <c r="I14" s="57">
        <v>0</v>
      </c>
      <c r="J14" s="57">
        <v>1</v>
      </c>
      <c r="K14" s="58">
        <v>0</v>
      </c>
      <c r="L14" s="58">
        <v>0</v>
      </c>
      <c r="M14" s="59">
        <v>0</v>
      </c>
    </row>
    <row r="15" spans="1:13" s="41" customFormat="1" ht="24.75" customHeight="1">
      <c r="A15" s="124"/>
      <c r="B15" s="68" t="s">
        <v>44</v>
      </c>
      <c r="C15" s="55">
        <f t="shared" si="1"/>
        <v>14</v>
      </c>
      <c r="D15" s="56">
        <v>0</v>
      </c>
      <c r="E15" s="57">
        <v>0</v>
      </c>
      <c r="F15" s="57">
        <v>0</v>
      </c>
      <c r="G15" s="58">
        <v>10</v>
      </c>
      <c r="H15" s="57">
        <v>0</v>
      </c>
      <c r="I15" s="57">
        <v>4</v>
      </c>
      <c r="J15" s="57">
        <v>0</v>
      </c>
      <c r="K15" s="58">
        <v>0</v>
      </c>
      <c r="L15" s="57">
        <v>0</v>
      </c>
      <c r="M15" s="59">
        <v>0</v>
      </c>
    </row>
    <row r="16" spans="1:13" s="41" customFormat="1" ht="24.75" customHeight="1" thickBot="1">
      <c r="A16" s="125"/>
      <c r="B16" s="82" t="s">
        <v>45</v>
      </c>
      <c r="C16" s="60">
        <f t="shared" si="1"/>
        <v>40</v>
      </c>
      <c r="D16" s="61">
        <v>3</v>
      </c>
      <c r="E16" s="62">
        <v>0</v>
      </c>
      <c r="F16" s="62">
        <v>0</v>
      </c>
      <c r="G16" s="63">
        <v>12</v>
      </c>
      <c r="H16" s="62">
        <v>16</v>
      </c>
      <c r="I16" s="62">
        <v>1</v>
      </c>
      <c r="J16" s="62">
        <v>6</v>
      </c>
      <c r="K16" s="63">
        <v>0</v>
      </c>
      <c r="L16" s="62">
        <v>0</v>
      </c>
      <c r="M16" s="64">
        <v>2</v>
      </c>
    </row>
    <row r="17" spans="1:15" s="8" customFormat="1" ht="38.25" customHeight="1">
      <c r="A17" s="7"/>
      <c r="B17" s="7"/>
      <c r="C17" s="23"/>
      <c r="D17" s="23"/>
      <c r="E17" s="24"/>
      <c r="F17" s="24"/>
      <c r="G17" s="24"/>
      <c r="H17" s="23"/>
      <c r="I17" s="24"/>
      <c r="J17" s="24"/>
      <c r="K17" s="24"/>
      <c r="L17" s="23"/>
      <c r="M17" s="24"/>
      <c r="N17" s="24"/>
      <c r="O17" s="7"/>
    </row>
    <row r="18" s="2" customFormat="1" ht="16.5" customHeight="1">
      <c r="A18" s="31" t="s">
        <v>24</v>
      </c>
    </row>
    <row r="19" spans="16:22" s="3" customFormat="1" ht="17.25" customHeight="1" thickBot="1">
      <c r="P19" s="34" t="s">
        <v>48</v>
      </c>
      <c r="R19" s="34"/>
      <c r="V19" s="4" t="s">
        <v>25</v>
      </c>
    </row>
    <row r="20" spans="1:19" s="8" customFormat="1" ht="19.5" customHeight="1">
      <c r="A20" s="89"/>
      <c r="B20" s="90"/>
      <c r="C20" s="86" t="s">
        <v>15</v>
      </c>
      <c r="D20" s="5"/>
      <c r="E20" s="5"/>
      <c r="F20" s="5" t="s">
        <v>0</v>
      </c>
      <c r="G20" s="5"/>
      <c r="H20" s="5"/>
      <c r="I20" s="5"/>
      <c r="J20" s="32"/>
      <c r="K20" s="5"/>
      <c r="L20" s="6"/>
      <c r="M20" s="6" t="s">
        <v>27</v>
      </c>
      <c r="N20" s="6"/>
      <c r="O20" s="6"/>
      <c r="P20" s="83" t="s">
        <v>13</v>
      </c>
      <c r="Q20" s="35"/>
      <c r="R20" s="102"/>
      <c r="S20" s="7"/>
    </row>
    <row r="21" spans="1:19" s="8" customFormat="1" ht="19.5" customHeight="1">
      <c r="A21" s="91"/>
      <c r="B21" s="92"/>
      <c r="C21" s="87"/>
      <c r="D21" s="131" t="s">
        <v>2</v>
      </c>
      <c r="E21" s="132"/>
      <c r="F21" s="97" t="s">
        <v>3</v>
      </c>
      <c r="G21" s="132"/>
      <c r="H21" s="97" t="s">
        <v>4</v>
      </c>
      <c r="I21" s="98"/>
      <c r="J21" s="103" t="s">
        <v>1</v>
      </c>
      <c r="K21" s="104"/>
      <c r="L21" s="105" t="s">
        <v>10</v>
      </c>
      <c r="M21" s="106"/>
      <c r="N21" s="105" t="s">
        <v>28</v>
      </c>
      <c r="O21" s="112"/>
      <c r="P21" s="84"/>
      <c r="Q21" s="35"/>
      <c r="R21" s="102"/>
      <c r="S21" s="7"/>
    </row>
    <row r="22" spans="1:19" s="8" customFormat="1" ht="19.5" customHeight="1">
      <c r="A22" s="91"/>
      <c r="B22" s="92"/>
      <c r="C22" s="87"/>
      <c r="D22" s="133"/>
      <c r="E22" s="134"/>
      <c r="F22" s="99"/>
      <c r="G22" s="134"/>
      <c r="H22" s="99"/>
      <c r="I22" s="100"/>
      <c r="J22" s="107" t="s">
        <v>5</v>
      </c>
      <c r="K22" s="108"/>
      <c r="L22" s="95" t="s">
        <v>11</v>
      </c>
      <c r="M22" s="96"/>
      <c r="N22" s="95" t="s">
        <v>29</v>
      </c>
      <c r="O22" s="113"/>
      <c r="P22" s="84"/>
      <c r="Q22" s="36"/>
      <c r="R22" s="102"/>
      <c r="S22" s="7"/>
    </row>
    <row r="23" spans="1:19" s="8" customFormat="1" ht="19.5" customHeight="1" thickBot="1">
      <c r="A23" s="93"/>
      <c r="B23" s="94"/>
      <c r="C23" s="88"/>
      <c r="D23" s="9" t="s">
        <v>6</v>
      </c>
      <c r="E23" s="10" t="s">
        <v>7</v>
      </c>
      <c r="F23" s="10" t="s">
        <v>6</v>
      </c>
      <c r="G23" s="10" t="s">
        <v>7</v>
      </c>
      <c r="H23" s="10" t="s">
        <v>6</v>
      </c>
      <c r="I23" s="10" t="s">
        <v>7</v>
      </c>
      <c r="J23" s="33" t="s">
        <v>6</v>
      </c>
      <c r="K23" s="10" t="s">
        <v>7</v>
      </c>
      <c r="L23" s="11" t="s">
        <v>6</v>
      </c>
      <c r="M23" s="10" t="s">
        <v>7</v>
      </c>
      <c r="N23" s="10" t="s">
        <v>6</v>
      </c>
      <c r="O23" s="10" t="s">
        <v>7</v>
      </c>
      <c r="P23" s="85"/>
      <c r="Q23" s="35"/>
      <c r="R23" s="102"/>
      <c r="S23" s="7"/>
    </row>
    <row r="24" spans="1:19" s="8" customFormat="1" ht="20.25" customHeight="1" thickBot="1">
      <c r="A24" s="135" t="s">
        <v>12</v>
      </c>
      <c r="B24" s="136"/>
      <c r="C24" s="12">
        <f>SUM(C25:C26)</f>
        <v>271</v>
      </c>
      <c r="D24" s="13">
        <f aca="true" t="shared" si="2" ref="D24:I24">SUM(D25:D26)</f>
        <v>6229</v>
      </c>
      <c r="E24" s="14">
        <f t="shared" si="2"/>
        <v>44474</v>
      </c>
      <c r="F24" s="14">
        <f t="shared" si="2"/>
        <v>4697</v>
      </c>
      <c r="G24" s="14">
        <f t="shared" si="2"/>
        <v>20444</v>
      </c>
      <c r="H24" s="14">
        <f t="shared" si="2"/>
        <v>1532</v>
      </c>
      <c r="I24" s="14">
        <f t="shared" si="2"/>
        <v>24030</v>
      </c>
      <c r="J24" s="14">
        <f aca="true" t="shared" si="3" ref="J24:O24">SUM(J25:J26)</f>
        <v>1788</v>
      </c>
      <c r="K24" s="14">
        <f t="shared" si="3"/>
        <v>18090</v>
      </c>
      <c r="L24" s="14">
        <f t="shared" si="3"/>
        <v>1053</v>
      </c>
      <c r="M24" s="14">
        <f t="shared" si="3"/>
        <v>8899</v>
      </c>
      <c r="N24" s="14">
        <f t="shared" si="3"/>
        <v>3388</v>
      </c>
      <c r="O24" s="14">
        <f t="shared" si="3"/>
        <v>17485</v>
      </c>
      <c r="P24" s="38">
        <f>P25+P26</f>
        <v>2425</v>
      </c>
      <c r="Q24" s="13"/>
      <c r="R24" s="13"/>
      <c r="S24" s="7"/>
    </row>
    <row r="25" spans="1:19" s="8" customFormat="1" ht="20.25" customHeight="1">
      <c r="A25" s="137" t="s">
        <v>9</v>
      </c>
      <c r="B25" s="138"/>
      <c r="C25" s="15">
        <v>151</v>
      </c>
      <c r="D25" s="16">
        <f>F25+H25</f>
        <v>1736</v>
      </c>
      <c r="E25" s="17">
        <f>G25+I25</f>
        <v>26549</v>
      </c>
      <c r="F25" s="17">
        <v>830</v>
      </c>
      <c r="G25" s="17">
        <v>10687</v>
      </c>
      <c r="H25" s="17">
        <v>906</v>
      </c>
      <c r="I25" s="17">
        <v>15862</v>
      </c>
      <c r="J25" s="17">
        <v>672</v>
      </c>
      <c r="K25" s="17">
        <v>12401</v>
      </c>
      <c r="L25" s="17">
        <v>309</v>
      </c>
      <c r="M25" s="17">
        <v>4218</v>
      </c>
      <c r="N25" s="17">
        <v>755</v>
      </c>
      <c r="O25" s="17">
        <v>9930</v>
      </c>
      <c r="P25" s="39">
        <v>1118</v>
      </c>
      <c r="Q25" s="13"/>
      <c r="R25" s="13"/>
      <c r="S25" s="7"/>
    </row>
    <row r="26" spans="1:19" s="8" customFormat="1" ht="20.25" customHeight="1" thickBot="1">
      <c r="A26" s="129" t="s">
        <v>8</v>
      </c>
      <c r="B26" s="130"/>
      <c r="C26" s="18">
        <v>120</v>
      </c>
      <c r="D26" s="19">
        <f>F26+H26</f>
        <v>4493</v>
      </c>
      <c r="E26" s="20">
        <f>G26+I26</f>
        <v>17925</v>
      </c>
      <c r="F26" s="20">
        <v>3867</v>
      </c>
      <c r="G26" s="20">
        <v>9757</v>
      </c>
      <c r="H26" s="20">
        <v>626</v>
      </c>
      <c r="I26" s="20">
        <v>8168</v>
      </c>
      <c r="J26" s="20">
        <v>1116</v>
      </c>
      <c r="K26" s="20">
        <v>5689</v>
      </c>
      <c r="L26" s="20">
        <v>744</v>
      </c>
      <c r="M26" s="20">
        <v>4681</v>
      </c>
      <c r="N26" s="20">
        <v>2633</v>
      </c>
      <c r="O26" s="20">
        <v>7555</v>
      </c>
      <c r="P26" s="37">
        <v>1307</v>
      </c>
      <c r="Q26" s="29"/>
      <c r="R26" s="29"/>
      <c r="S26" s="7"/>
    </row>
    <row r="27" spans="1:25" s="8" customFormat="1" ht="37.5" customHeight="1">
      <c r="A27" s="28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7"/>
    </row>
    <row r="28" s="2" customFormat="1" ht="17.25">
      <c r="A28" s="31" t="s">
        <v>26</v>
      </c>
    </row>
    <row r="29" spans="13:15" ht="15" thickBot="1">
      <c r="M29" s="30" t="s">
        <v>23</v>
      </c>
      <c r="N29" s="30"/>
      <c r="O29" s="34" t="s">
        <v>62</v>
      </c>
    </row>
    <row r="30" spans="1:16" s="77" customFormat="1" ht="19.5" customHeight="1">
      <c r="A30" s="126" t="s">
        <v>51</v>
      </c>
      <c r="B30" s="127"/>
      <c r="C30" s="127"/>
      <c r="D30" s="127"/>
      <c r="E30" s="127"/>
      <c r="F30" s="127"/>
      <c r="G30" s="127"/>
      <c r="H30" s="128"/>
      <c r="I30" s="114" t="s">
        <v>52</v>
      </c>
      <c r="J30" s="109" t="s">
        <v>53</v>
      </c>
      <c r="K30" s="110"/>
      <c r="L30" s="110"/>
      <c r="M30" s="110"/>
      <c r="N30" s="110"/>
      <c r="O30" s="111"/>
      <c r="P30" s="76"/>
    </row>
    <row r="31" spans="1:16" s="77" customFormat="1" ht="19.5" customHeight="1">
      <c r="A31" s="139" t="s">
        <v>54</v>
      </c>
      <c r="B31" s="140"/>
      <c r="C31" s="105" t="s">
        <v>55</v>
      </c>
      <c r="D31" s="141"/>
      <c r="E31" s="142" t="s">
        <v>56</v>
      </c>
      <c r="F31" s="140"/>
      <c r="G31" s="105" t="s">
        <v>57</v>
      </c>
      <c r="H31" s="141"/>
      <c r="I31" s="115"/>
      <c r="J31" s="116" t="s">
        <v>16</v>
      </c>
      <c r="K31" s="40" t="s">
        <v>58</v>
      </c>
      <c r="L31" s="40" t="s">
        <v>17</v>
      </c>
      <c r="M31" s="116" t="s">
        <v>18</v>
      </c>
      <c r="N31" s="116" t="s">
        <v>14</v>
      </c>
      <c r="O31" s="74" t="s">
        <v>64</v>
      </c>
      <c r="P31" s="76"/>
    </row>
    <row r="32" spans="1:16" s="77" customFormat="1" ht="19.5" customHeight="1">
      <c r="A32" s="78" t="s">
        <v>59</v>
      </c>
      <c r="B32" s="40" t="s">
        <v>60</v>
      </c>
      <c r="C32" s="40" t="s">
        <v>59</v>
      </c>
      <c r="D32" s="40" t="s">
        <v>60</v>
      </c>
      <c r="E32" s="40" t="s">
        <v>59</v>
      </c>
      <c r="F32" s="40" t="s">
        <v>60</v>
      </c>
      <c r="G32" s="40" t="s">
        <v>59</v>
      </c>
      <c r="H32" s="40" t="s">
        <v>60</v>
      </c>
      <c r="I32" s="40" t="s">
        <v>19</v>
      </c>
      <c r="J32" s="115"/>
      <c r="K32" s="22" t="s">
        <v>20</v>
      </c>
      <c r="L32" s="22" t="s">
        <v>21</v>
      </c>
      <c r="M32" s="115"/>
      <c r="N32" s="115"/>
      <c r="O32" s="75" t="s">
        <v>61</v>
      </c>
      <c r="P32" s="76"/>
    </row>
    <row r="33" spans="1:16" s="80" customFormat="1" ht="18" customHeight="1" thickBot="1">
      <c r="A33" s="69">
        <v>18</v>
      </c>
      <c r="B33" s="70">
        <v>1786</v>
      </c>
      <c r="C33" s="70">
        <v>16</v>
      </c>
      <c r="D33" s="70">
        <v>1720</v>
      </c>
      <c r="E33" s="70">
        <v>1</v>
      </c>
      <c r="F33" s="70">
        <v>22</v>
      </c>
      <c r="G33" s="71">
        <v>1</v>
      </c>
      <c r="H33" s="71">
        <v>44</v>
      </c>
      <c r="I33" s="70">
        <v>244</v>
      </c>
      <c r="J33" s="70">
        <v>101</v>
      </c>
      <c r="K33" s="70">
        <v>48</v>
      </c>
      <c r="L33" s="72">
        <v>1</v>
      </c>
      <c r="M33" s="72">
        <v>3</v>
      </c>
      <c r="N33" s="72">
        <v>46</v>
      </c>
      <c r="O33" s="73">
        <v>3</v>
      </c>
      <c r="P33" s="79"/>
    </row>
    <row r="34" spans="1:24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7" spans="1:22" ht="18.7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</row>
    <row r="39" spans="1:22" ht="41.2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</row>
  </sheetData>
  <sheetProtection/>
  <mergeCells count="32">
    <mergeCell ref="A31:B31"/>
    <mergeCell ref="C31:D31"/>
    <mergeCell ref="E31:F31"/>
    <mergeCell ref="G31:H31"/>
    <mergeCell ref="A3:B3"/>
    <mergeCell ref="A5:A8"/>
    <mergeCell ref="A9:A12"/>
    <mergeCell ref="A13:A16"/>
    <mergeCell ref="A30:H30"/>
    <mergeCell ref="A26:B26"/>
    <mergeCell ref="D21:E22"/>
    <mergeCell ref="A24:B24"/>
    <mergeCell ref="A25:B25"/>
    <mergeCell ref="F21:G22"/>
    <mergeCell ref="L21:M21"/>
    <mergeCell ref="J22:K22"/>
    <mergeCell ref="J30:O30"/>
    <mergeCell ref="N21:O21"/>
    <mergeCell ref="N22:O22"/>
    <mergeCell ref="I30:I31"/>
    <mergeCell ref="N31:N32"/>
    <mergeCell ref="J31:J32"/>
    <mergeCell ref="M31:M32"/>
    <mergeCell ref="P20:P23"/>
    <mergeCell ref="C20:C23"/>
    <mergeCell ref="A20:B23"/>
    <mergeCell ref="L22:M22"/>
    <mergeCell ref="H21:I22"/>
    <mergeCell ref="A39:V39"/>
    <mergeCell ref="A37:V37"/>
    <mergeCell ref="R20:R23"/>
    <mergeCell ref="J21:K21"/>
  </mergeCells>
  <printOptions/>
  <pageMargins left="0.31496062992125984" right="0.11811023622047245" top="0.7480314960629921" bottom="0.7480314960629921" header="0.31496062992125984" footer="0.31496062992125984"/>
  <pageSetup horizontalDpi="300" verticalDpi="300" orientation="landscape" paperSize="9" scale="59" r:id="rId1"/>
  <headerFooter alignWithMargins="0">
    <oddFooter>&amp;C&amp;"ＭＳ 明朝,標準"&amp;11-33-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C:\WINDOWS\ﾃﾞｽｸﾄｯﾌﾟ\年報２００５\４章\T4-5.JSD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岐阜県</cp:lastModifiedBy>
  <cp:lastPrinted>2013-01-16T01:19:27Z</cp:lastPrinted>
  <dcterms:created xsi:type="dcterms:W3CDTF">2005-12-28T08:56:38Z</dcterms:created>
  <dcterms:modified xsi:type="dcterms:W3CDTF">2013-03-20T01:22:42Z</dcterms:modified>
  <cp:category/>
  <cp:version/>
  <cp:contentType/>
  <cp:contentStatus/>
  <cp:revision>47</cp:revision>
</cp:coreProperties>
</file>