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<sst xmlns="http://schemas.openxmlformats.org/spreadsheetml/2006/main" count="132" uniqueCount="93">
  <si>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検査種別・依頼経路別</t>
  </si>
  <si>
    <t>平成２３年度</t>
  </si>
  <si>
    <t>依　頼　に　よ　る　も　の</t>
  </si>
  <si>
    <t>依頼によらないもの</t>
  </si>
  <si>
    <t>計</t>
  </si>
  <si>
    <t>住　　民</t>
  </si>
  <si>
    <t>保健所</t>
  </si>
  <si>
    <t>保健所以外の行政機関</t>
  </si>
  <si>
    <t>その他（医療機関、学校、事業所等）</t>
  </si>
  <si>
    <t>結　核</t>
  </si>
  <si>
    <t>分離・同定・検出</t>
  </si>
  <si>
    <t>核酸検査</t>
  </si>
  <si>
    <t>化学療法剤に対する耐性検査</t>
  </si>
  <si>
    <t>性 病</t>
  </si>
  <si>
    <t>梅毒</t>
  </si>
  <si>
    <t>その他</t>
  </si>
  <si>
    <t>ウィルス・リケッチア等検査</t>
  </si>
  <si>
    <t>ウィルス</t>
  </si>
  <si>
    <t>リケッチア</t>
  </si>
  <si>
    <t>クラジミア・マイコプラズマ</t>
  </si>
  <si>
    <t>抗体検査</t>
  </si>
  <si>
    <t>ウィルス</t>
  </si>
  <si>
    <t>リケッチア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</si>
  <si>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</si>
  <si>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</si>
  <si>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</si>
  <si>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</si>
  <si>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</si>
  <si>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</si>
  <si>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</si>
  <si>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 中 　毒</t>
  </si>
  <si>
    <t>病原微生物検査</t>
  </si>
  <si>
    <t>細菌</t>
  </si>
  <si>
    <t>ウィルス</t>
  </si>
  <si>
    <t>理化学的検査</t>
  </si>
  <si>
    <t>動物を用いる試験</t>
  </si>
  <si>
    <t>臨　床　検　査</t>
  </si>
  <si>
    <t>血液検査（血液一般検査）</t>
  </si>
  <si>
    <t>血清等検査</t>
  </si>
  <si>
    <t>エイズ（HIV）検査</t>
  </si>
  <si>
    <t>HBs抗原、抗体検査</t>
  </si>
  <si>
    <t>生化学検査</t>
  </si>
  <si>
    <t>先天性代謝異常検査</t>
  </si>
  <si>
    <t>尿検査</t>
  </si>
  <si>
    <t>尿一般</t>
  </si>
  <si>
    <t>神経芽細胞腫</t>
  </si>
  <si>
    <t>アレルギー検査（抗原検査・抗体検査）</t>
  </si>
  <si>
    <t>食品等検査</t>
  </si>
  <si>
    <t>微生物学的検査</t>
  </si>
  <si>
    <t>理化学的検査（残留農薬・食品添加物等）</t>
  </si>
  <si>
    <t>（上記以外）細菌検査</t>
  </si>
  <si>
    <t>化学製法剤に対する耐性検査</t>
  </si>
  <si>
    <t>医薬品・家庭用品等検査</t>
  </si>
  <si>
    <t>医薬品</t>
  </si>
  <si>
    <t>医薬部外品</t>
  </si>
  <si>
    <t>化粧品</t>
  </si>
  <si>
    <t>医療機器</t>
  </si>
  <si>
    <t>毒劇物</t>
  </si>
  <si>
    <t>家庭用品</t>
  </si>
  <si>
    <t>栄養関係検査</t>
  </si>
  <si>
    <t>水道等水質検査</t>
  </si>
  <si>
    <t>水道原水</t>
  </si>
  <si>
    <t>細菌学的検査</t>
  </si>
  <si>
    <t>生物学的検査</t>
  </si>
  <si>
    <t>飲用水</t>
  </si>
  <si>
    <t>利用水等（プール水等を含む）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</si>
  <si>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</si>
  <si>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</si>
  <si>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</si>
  <si>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</si>
  <si>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</si>
  <si>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</si>
  <si>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</si>
  <si>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</si>
  <si>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有害化学物質・貴金属等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</si>
  <si>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</si>
  <si>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</si>
  <si>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</si>
  <si>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</si>
  <si>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</si>
  <si>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</si>
  <si>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</si>
  <si>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</si>
  <si>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</si>
  <si>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</si>
  <si>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</si>
  <si>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</si>
  <si>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</si>
  <si>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</si>
  <si>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温泉（鉱泉）泉質検査</t>
  </si>
  <si>
    <t>資料：衛生行政報告例</t>
  </si>
  <si>
    <t>第４5表（２－１）　つ　づ　き</t>
  </si>
  <si>
    <t>第４５表（２－１）　衛生研究所における衛生検査件数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</si>
</sst>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1" fontId="21" fillId="0" borderId="14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41" fontId="21" fillId="0" borderId="17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8" xfId="0" applyFont="1" applyFill="1" applyBorder="1" applyAlignment="1">
      <alignment vertical="center" textRotation="255"/>
    </xf>
    <xf numFmtId="0" fontId="21" fillId="0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 textRotation="255"/>
    </xf>
    <xf numFmtId="0" fontId="21" fillId="0" borderId="20" xfId="0" applyFont="1" applyFill="1" applyBorder="1" applyAlignment="1">
      <alignment vertical="center" textRotation="255"/>
    </xf>
    <xf numFmtId="0" fontId="21" fillId="0" borderId="21" xfId="0" applyFont="1" applyFill="1" applyBorder="1" applyAlignment="1">
      <alignment vertical="center" textRotation="255"/>
    </xf>
    <xf numFmtId="0" fontId="21" fillId="0" borderId="14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vertical="center" textRotation="255" shrinkToFit="1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18" fillId="0" borderId="22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vertical="center" shrinkToFit="1"/>
    </xf>
    <xf numFmtId="0" fontId="20" fillId="0" borderId="24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textRotation="255" shrinkToFit="1"/>
    </xf>
    <xf numFmtId="0" fontId="18" fillId="0" borderId="20" xfId="0" applyFont="1" applyFill="1" applyBorder="1" applyAlignment="1">
      <alignment vertical="center" textRotation="255" shrinkToFit="1"/>
    </xf>
    <xf numFmtId="0" fontId="18" fillId="0" borderId="21" xfId="0" applyFont="1" applyFill="1" applyBorder="1" applyAlignment="1">
      <alignment vertical="center" textRotation="255" shrinkToFit="1"/>
    </xf>
    <xf numFmtId="0" fontId="18" fillId="0" borderId="15" xfId="0" applyFont="1" applyFill="1" applyBorder="1" applyAlignment="1">
      <alignment vertical="center" textRotation="255"/>
    </xf>
    <xf numFmtId="0" fontId="18" fillId="0" borderId="29" xfId="0" applyFont="1" applyFill="1" applyBorder="1" applyAlignment="1">
      <alignment vertical="center" textRotation="255"/>
    </xf>
    <xf numFmtId="0" fontId="22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textRotation="255"/>
    </xf>
    <xf numFmtId="0" fontId="20" fillId="0" borderId="15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textRotation="255" shrinkToFit="1"/>
    </xf>
    <xf numFmtId="0" fontId="20" fillId="0" borderId="20" xfId="0" applyFont="1" applyFill="1" applyBorder="1" applyAlignment="1">
      <alignment vertical="center" textRotation="255" shrinkToFit="1"/>
    </xf>
    <xf numFmtId="0" fontId="20" fillId="0" borderId="21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20" fillId="0" borderId="22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1" fontId="21" fillId="0" borderId="14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1" fontId="21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8" sqref="K18"/>
    </sheetView>
  </sheetViews>
  <sheetFormatPr defaultColWidth="9.00390625" defaultRowHeight="13.5"/>
  <cols>
    <col min="1" max="1" width="2.50390625" style="0" customWidth="1"/>
    <col min="2" max="2" width="7.625" style="0" customWidth="1"/>
    <col min="3" max="3" width="17.625" style="0" customWidth="1"/>
    <col min="4" max="9" width="9.125" style="0" customWidth="1"/>
  </cols>
  <sheetData>
    <row r="1" spans="1:9" ht="14.25">
      <c r="A1" s="39" t="s">
        <v>92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4.5" customHeight="1">
      <c r="A4" s="3"/>
      <c r="B4" s="3"/>
      <c r="C4" s="4"/>
      <c r="D4" s="3"/>
      <c r="E4" s="3"/>
      <c r="F4" s="3"/>
      <c r="G4" s="4"/>
      <c r="H4" s="5"/>
      <c r="I4" s="3"/>
    </row>
    <row r="5" spans="1:9" ht="13.5">
      <c r="A5" s="41"/>
      <c r="B5" s="41"/>
      <c r="C5" s="42"/>
      <c r="D5" s="45" t="s">
        <v>2</v>
      </c>
      <c r="E5" s="46"/>
      <c r="F5" s="46"/>
      <c r="G5" s="47"/>
      <c r="H5" s="48" t="s">
        <v>3</v>
      </c>
      <c r="I5" s="50" t="s">
        <v>4</v>
      </c>
    </row>
    <row r="6" spans="1:9" ht="38.25" customHeight="1">
      <c r="A6" s="43"/>
      <c r="B6" s="43"/>
      <c r="C6" s="44"/>
      <c r="D6" s="6" t="s">
        <v>5</v>
      </c>
      <c r="E6" s="6" t="s">
        <v>6</v>
      </c>
      <c r="F6" s="7" t="s">
        <v>7</v>
      </c>
      <c r="G6" s="8" t="s">
        <v>8</v>
      </c>
      <c r="H6" s="49"/>
      <c r="I6" s="51"/>
    </row>
    <row r="7" spans="1:9" ht="15.75" customHeight="1">
      <c r="A7" s="58" t="s">
        <v>9</v>
      </c>
      <c r="B7" s="37" t="s">
        <v>10</v>
      </c>
      <c r="C7" s="37"/>
      <c r="D7" s="9">
        <v>0</v>
      </c>
      <c r="E7" s="9">
        <v>4</v>
      </c>
      <c r="F7" s="9">
        <v>0</v>
      </c>
      <c r="G7" s="9">
        <v>0</v>
      </c>
      <c r="H7" s="9">
        <v>0</v>
      </c>
      <c r="I7" s="10">
        <f>SUM(D7:H7)</f>
        <v>4</v>
      </c>
    </row>
    <row r="8" spans="1:9" ht="15.75" customHeight="1">
      <c r="A8" s="58"/>
      <c r="B8" s="37" t="s">
        <v>11</v>
      </c>
      <c r="C8" s="37"/>
      <c r="D8" s="9">
        <v>0</v>
      </c>
      <c r="E8" s="9">
        <v>0</v>
      </c>
      <c r="F8" s="9">
        <v>0</v>
      </c>
      <c r="G8" s="9">
        <v>0</v>
      </c>
      <c r="H8" s="9">
        <v>0</v>
      </c>
      <c r="I8" s="10">
        <f aca="true" t="shared" si="0" ref="I8:I54">SUM(D8:H8)</f>
        <v>0</v>
      </c>
    </row>
    <row r="9" spans="1:9" ht="15.75" customHeight="1">
      <c r="A9" s="58"/>
      <c r="B9" s="37" t="s">
        <v>12</v>
      </c>
      <c r="C9" s="37"/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 t="shared" si="0"/>
        <v>0</v>
      </c>
    </row>
    <row r="10" spans="1:9" ht="15.75" customHeight="1">
      <c r="A10" s="58" t="s">
        <v>13</v>
      </c>
      <c r="B10" s="37" t="s">
        <v>14</v>
      </c>
      <c r="C10" s="37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f t="shared" si="0"/>
        <v>0</v>
      </c>
    </row>
    <row r="11" spans="1:9" ht="15.75" customHeight="1">
      <c r="A11" s="58"/>
      <c r="B11" s="37" t="s">
        <v>15</v>
      </c>
      <c r="C11" s="37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0">
        <f t="shared" si="0"/>
        <v>0</v>
      </c>
    </row>
    <row r="12" spans="1:9" ht="15.75" customHeight="1">
      <c r="A12" s="52" t="s">
        <v>16</v>
      </c>
      <c r="B12" s="66" t="s">
        <v>10</v>
      </c>
      <c r="C12" s="11" t="s">
        <v>17</v>
      </c>
      <c r="D12" s="9">
        <v>0</v>
      </c>
      <c r="E12" s="74">
        <v>205</v>
      </c>
      <c r="F12" s="74">
        <v>162</v>
      </c>
      <c r="G12" s="9">
        <v>0</v>
      </c>
      <c r="H12" s="9">
        <v>0</v>
      </c>
      <c r="I12" s="75">
        <f t="shared" si="0"/>
        <v>367</v>
      </c>
    </row>
    <row r="13" spans="1:9" ht="15.75" customHeight="1">
      <c r="A13" s="64"/>
      <c r="B13" s="67"/>
      <c r="C13" s="11" t="s">
        <v>18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10">
        <f t="shared" si="0"/>
        <v>1</v>
      </c>
    </row>
    <row r="14" spans="1:9" ht="15.75" customHeight="1">
      <c r="A14" s="64"/>
      <c r="B14" s="68"/>
      <c r="C14" s="11" t="s">
        <v>19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f t="shared" si="0"/>
        <v>0</v>
      </c>
    </row>
    <row r="15" spans="1:9" ht="15.75" customHeight="1">
      <c r="A15" s="64"/>
      <c r="B15" s="37" t="s">
        <v>20</v>
      </c>
      <c r="C15" s="11" t="s">
        <v>21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f t="shared" si="0"/>
        <v>0</v>
      </c>
    </row>
    <row r="16" spans="1:9" ht="15.75" customHeight="1">
      <c r="A16" s="64"/>
      <c r="B16" s="37"/>
      <c r="C16" s="11" t="s">
        <v>22</v>
      </c>
      <c r="D16" s="9">
        <v>0</v>
      </c>
      <c r="E16" s="74">
        <v>6</v>
      </c>
      <c r="F16" s="9">
        <v>0</v>
      </c>
      <c r="G16" s="74">
        <v>0</v>
      </c>
      <c r="H16" s="9">
        <v>0</v>
      </c>
      <c r="I16" s="75">
        <f t="shared" si="0"/>
        <v>6</v>
      </c>
    </row>
    <row r="17" spans="1:9" ht="15.75" customHeight="1">
      <c r="A17" s="65"/>
      <c r="B17" s="37"/>
      <c r="C17" s="11" t="s">
        <v>23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f t="shared" si="0"/>
        <v>0</v>
      </c>
    </row>
    <row r="18" spans="1:9" ht="15.75" customHeight="1">
      <c r="A18" s="59" t="s">
        <v>24</v>
      </c>
      <c r="B18" s="37"/>
      <c r="C18" s="37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f t="shared" si="0"/>
        <v>0</v>
      </c>
    </row>
    <row r="19" spans="1:9" ht="15.75" customHeight="1">
      <c r="A19" s="61" t="s">
        <v>25</v>
      </c>
      <c r="B19" s="37" t="s">
        <v>26</v>
      </c>
      <c r="C19" s="37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>
        <f t="shared" si="0"/>
        <v>0</v>
      </c>
    </row>
    <row r="20" spans="1:9" ht="15.75" customHeight="1">
      <c r="A20" s="62"/>
      <c r="B20" s="37" t="s">
        <v>27</v>
      </c>
      <c r="C20" s="37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f t="shared" si="0"/>
        <v>0</v>
      </c>
    </row>
    <row r="21" spans="1:9" ht="15.75" customHeight="1">
      <c r="A21" s="62"/>
      <c r="B21" s="37" t="s">
        <v>28</v>
      </c>
      <c r="C21" s="37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f t="shared" si="0"/>
        <v>0</v>
      </c>
    </row>
    <row r="22" spans="1:9" ht="15.75" customHeight="1">
      <c r="A22" s="63"/>
      <c r="B22" s="37" t="s">
        <v>29</v>
      </c>
      <c r="C22" s="37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0">
        <f t="shared" si="0"/>
        <v>0</v>
      </c>
    </row>
    <row r="23" spans="1:9" ht="15.75" customHeight="1">
      <c r="A23" s="58" t="s">
        <v>30</v>
      </c>
      <c r="B23" s="60" t="s">
        <v>31</v>
      </c>
      <c r="C23" s="11" t="s">
        <v>32</v>
      </c>
      <c r="D23" s="9">
        <v>0</v>
      </c>
      <c r="E23" s="74">
        <v>64</v>
      </c>
      <c r="F23" s="9">
        <v>0</v>
      </c>
      <c r="G23" s="9">
        <v>0</v>
      </c>
      <c r="H23" s="9">
        <v>0</v>
      </c>
      <c r="I23" s="75">
        <f t="shared" si="0"/>
        <v>64</v>
      </c>
    </row>
    <row r="24" spans="1:9" ht="15.75" customHeight="1">
      <c r="A24" s="58"/>
      <c r="B24" s="60"/>
      <c r="C24" s="11" t="s">
        <v>33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0">
        <f t="shared" si="0"/>
        <v>0</v>
      </c>
    </row>
    <row r="25" spans="1:9" ht="15.75" customHeight="1">
      <c r="A25" s="58"/>
      <c r="B25" s="60"/>
      <c r="C25" s="11" t="s">
        <v>11</v>
      </c>
      <c r="D25" s="9">
        <v>0</v>
      </c>
      <c r="E25" s="74">
        <v>244</v>
      </c>
      <c r="F25" s="9">
        <v>0</v>
      </c>
      <c r="G25" s="9">
        <v>0</v>
      </c>
      <c r="H25" s="9">
        <v>0</v>
      </c>
      <c r="I25" s="75">
        <f t="shared" si="0"/>
        <v>244</v>
      </c>
    </row>
    <row r="26" spans="1:9" ht="15.75" customHeight="1">
      <c r="A26" s="58"/>
      <c r="B26" s="37" t="s">
        <v>34</v>
      </c>
      <c r="C26" s="37"/>
      <c r="D26" s="9">
        <v>0</v>
      </c>
      <c r="E26" s="74">
        <v>1</v>
      </c>
      <c r="F26" s="9">
        <v>0</v>
      </c>
      <c r="G26" s="9">
        <v>0</v>
      </c>
      <c r="H26" s="9">
        <v>0</v>
      </c>
      <c r="I26" s="10">
        <f t="shared" si="0"/>
        <v>1</v>
      </c>
    </row>
    <row r="27" spans="1:9" ht="15.75" customHeight="1">
      <c r="A27" s="58"/>
      <c r="B27" s="37" t="s">
        <v>35</v>
      </c>
      <c r="C27" s="37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0">
        <f t="shared" si="0"/>
        <v>0</v>
      </c>
    </row>
    <row r="28" spans="1:9" ht="15.75" customHeight="1">
      <c r="A28" s="58"/>
      <c r="B28" s="37" t="s">
        <v>15</v>
      </c>
      <c r="C28" s="3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f t="shared" si="0"/>
        <v>0</v>
      </c>
    </row>
    <row r="29" spans="1:9" ht="15.75" customHeight="1">
      <c r="A29" s="58" t="s">
        <v>36</v>
      </c>
      <c r="B29" s="37" t="s">
        <v>37</v>
      </c>
      <c r="C29" s="37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0">
        <f t="shared" si="0"/>
        <v>0</v>
      </c>
    </row>
    <row r="30" spans="1:9" ht="15.75" customHeight="1">
      <c r="A30" s="58"/>
      <c r="B30" s="37" t="s">
        <v>38</v>
      </c>
      <c r="C30" s="11" t="s">
        <v>39</v>
      </c>
      <c r="D30" s="9">
        <v>0</v>
      </c>
      <c r="E30" s="74">
        <v>0</v>
      </c>
      <c r="F30" s="9">
        <v>0</v>
      </c>
      <c r="G30" s="9">
        <v>0</v>
      </c>
      <c r="H30" s="9">
        <v>0</v>
      </c>
      <c r="I30" s="75">
        <f t="shared" si="0"/>
        <v>0</v>
      </c>
    </row>
    <row r="31" spans="1:9" ht="15.75" customHeight="1">
      <c r="A31" s="58"/>
      <c r="B31" s="37"/>
      <c r="C31" s="11" t="s">
        <v>40</v>
      </c>
      <c r="D31" s="9">
        <v>0</v>
      </c>
      <c r="E31" s="74">
        <v>0</v>
      </c>
      <c r="F31" s="9">
        <v>0</v>
      </c>
      <c r="G31" s="9">
        <v>0</v>
      </c>
      <c r="H31" s="9">
        <v>0</v>
      </c>
      <c r="I31" s="75">
        <f t="shared" si="0"/>
        <v>0</v>
      </c>
    </row>
    <row r="32" spans="1:9" ht="15.75" customHeight="1">
      <c r="A32" s="58"/>
      <c r="B32" s="37"/>
      <c r="C32" s="11" t="s">
        <v>15</v>
      </c>
      <c r="D32" s="9">
        <v>0</v>
      </c>
      <c r="E32" s="74">
        <v>0</v>
      </c>
      <c r="F32" s="9">
        <v>0</v>
      </c>
      <c r="G32" s="9">
        <v>0</v>
      </c>
      <c r="H32" s="9">
        <v>0</v>
      </c>
      <c r="I32" s="75">
        <f t="shared" si="0"/>
        <v>0</v>
      </c>
    </row>
    <row r="33" spans="1:9" ht="15.75" customHeight="1">
      <c r="A33" s="58"/>
      <c r="B33" s="37" t="s">
        <v>41</v>
      </c>
      <c r="C33" s="11" t="s">
        <v>42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0">
        <f t="shared" si="0"/>
        <v>0</v>
      </c>
    </row>
    <row r="34" spans="1:9" ht="15.75" customHeight="1">
      <c r="A34" s="58"/>
      <c r="B34" s="37"/>
      <c r="C34" s="11" t="s">
        <v>15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f t="shared" si="0"/>
        <v>0</v>
      </c>
    </row>
    <row r="35" spans="1:9" ht="15.75" customHeight="1">
      <c r="A35" s="58"/>
      <c r="B35" s="37" t="s">
        <v>43</v>
      </c>
      <c r="C35" s="11" t="s">
        <v>44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0">
        <f t="shared" si="0"/>
        <v>0</v>
      </c>
    </row>
    <row r="36" spans="1:9" ht="15.75" customHeight="1">
      <c r="A36" s="58"/>
      <c r="B36" s="37"/>
      <c r="C36" s="11" t="s">
        <v>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0">
        <f t="shared" si="0"/>
        <v>0</v>
      </c>
    </row>
    <row r="37" spans="1:9" ht="15.75" customHeight="1">
      <c r="A37" s="58"/>
      <c r="B37" s="37"/>
      <c r="C37" s="11" t="s">
        <v>15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10">
        <f t="shared" si="0"/>
        <v>0</v>
      </c>
    </row>
    <row r="38" spans="1:9" ht="15.75" customHeight="1">
      <c r="A38" s="58"/>
      <c r="B38" s="37" t="s">
        <v>46</v>
      </c>
      <c r="C38" s="3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10">
        <f t="shared" si="0"/>
        <v>0</v>
      </c>
    </row>
    <row r="39" spans="1:9" ht="15.75" customHeight="1">
      <c r="A39" s="58"/>
      <c r="B39" s="37" t="s">
        <v>15</v>
      </c>
      <c r="C39" s="37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10">
        <f t="shared" si="0"/>
        <v>0</v>
      </c>
    </row>
    <row r="40" spans="1:9" ht="15.75" customHeight="1">
      <c r="A40" s="58" t="s">
        <v>47</v>
      </c>
      <c r="B40" s="37" t="s">
        <v>48</v>
      </c>
      <c r="C40" s="37"/>
      <c r="D40" s="9">
        <v>0</v>
      </c>
      <c r="E40" s="74">
        <v>222</v>
      </c>
      <c r="F40" s="9">
        <v>0</v>
      </c>
      <c r="G40" s="9">
        <v>0</v>
      </c>
      <c r="H40" s="9">
        <v>0</v>
      </c>
      <c r="I40" s="75">
        <f t="shared" si="0"/>
        <v>222</v>
      </c>
    </row>
    <row r="41" spans="1:9" ht="15.75" customHeight="1">
      <c r="A41" s="58"/>
      <c r="B41" s="37" t="s">
        <v>49</v>
      </c>
      <c r="C41" s="37"/>
      <c r="D41" s="9">
        <v>0</v>
      </c>
      <c r="E41" s="74">
        <v>330</v>
      </c>
      <c r="F41" s="9">
        <v>0</v>
      </c>
      <c r="G41" s="9">
        <v>0</v>
      </c>
      <c r="H41" s="9">
        <v>0</v>
      </c>
      <c r="I41" s="75">
        <f t="shared" si="0"/>
        <v>330</v>
      </c>
    </row>
    <row r="42" spans="1:9" ht="15.75" customHeight="1">
      <c r="A42" s="58"/>
      <c r="B42" s="37" t="s">
        <v>35</v>
      </c>
      <c r="C42" s="37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10">
        <f t="shared" si="0"/>
        <v>0</v>
      </c>
    </row>
    <row r="43" spans="1:10" ht="15.75" customHeight="1">
      <c r="A43" s="58"/>
      <c r="B43" s="37" t="s">
        <v>15</v>
      </c>
      <c r="C43" s="37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10">
        <f t="shared" si="0"/>
        <v>0</v>
      </c>
      <c r="J43" s="76"/>
    </row>
    <row r="44" spans="1:10" ht="15.75" customHeight="1">
      <c r="A44" s="52" t="s">
        <v>50</v>
      </c>
      <c r="B44" s="37" t="s">
        <v>10</v>
      </c>
      <c r="C44" s="37"/>
      <c r="D44" s="9">
        <v>0</v>
      </c>
      <c r="E44" s="74">
        <v>74</v>
      </c>
      <c r="F44" s="9">
        <v>0</v>
      </c>
      <c r="G44" s="74">
        <v>0</v>
      </c>
      <c r="H44" s="9">
        <v>0</v>
      </c>
      <c r="I44" s="75">
        <f t="shared" si="0"/>
        <v>74</v>
      </c>
      <c r="J44" s="76"/>
    </row>
    <row r="45" spans="1:10" ht="15.75" customHeight="1">
      <c r="A45" s="53"/>
      <c r="B45" s="37" t="s">
        <v>11</v>
      </c>
      <c r="C45" s="37"/>
      <c r="D45" s="9">
        <v>0</v>
      </c>
      <c r="E45" s="74">
        <v>74</v>
      </c>
      <c r="F45" s="9">
        <v>0</v>
      </c>
      <c r="G45" s="74">
        <v>0</v>
      </c>
      <c r="H45" s="9">
        <v>0</v>
      </c>
      <c r="I45" s="75">
        <f t="shared" si="0"/>
        <v>74</v>
      </c>
      <c r="J45" s="76"/>
    </row>
    <row r="46" spans="1:10" ht="15.75" customHeight="1">
      <c r="A46" s="53"/>
      <c r="B46" s="37" t="s">
        <v>20</v>
      </c>
      <c r="C46" s="37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f t="shared" si="0"/>
        <v>0</v>
      </c>
      <c r="J46" s="76"/>
    </row>
    <row r="47" spans="1:10" ht="15.75" customHeight="1">
      <c r="A47" s="54"/>
      <c r="B47" s="37" t="s">
        <v>51</v>
      </c>
      <c r="C47" s="37"/>
      <c r="D47" s="9">
        <v>0</v>
      </c>
      <c r="E47" s="74">
        <v>0</v>
      </c>
      <c r="F47" s="9">
        <v>0</v>
      </c>
      <c r="G47" s="9">
        <v>0</v>
      </c>
      <c r="H47" s="74">
        <v>99</v>
      </c>
      <c r="I47" s="75">
        <f t="shared" si="0"/>
        <v>99</v>
      </c>
      <c r="J47" s="76"/>
    </row>
    <row r="48" spans="1:10" ht="15.75" customHeight="1">
      <c r="A48" s="55" t="s">
        <v>52</v>
      </c>
      <c r="B48" s="37" t="s">
        <v>53</v>
      </c>
      <c r="C48" s="37"/>
      <c r="D48" s="9">
        <v>0</v>
      </c>
      <c r="E48" s="9">
        <v>0</v>
      </c>
      <c r="F48" s="74">
        <v>26</v>
      </c>
      <c r="G48" s="9">
        <v>0</v>
      </c>
      <c r="H48" s="9">
        <v>0</v>
      </c>
      <c r="I48" s="75">
        <f t="shared" si="0"/>
        <v>26</v>
      </c>
      <c r="J48" s="76"/>
    </row>
    <row r="49" spans="1:10" ht="15.75" customHeight="1">
      <c r="A49" s="55"/>
      <c r="B49" s="37" t="s">
        <v>54</v>
      </c>
      <c r="C49" s="37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10">
        <f t="shared" si="0"/>
        <v>0</v>
      </c>
      <c r="J49" s="76"/>
    </row>
    <row r="50" spans="1:10" ht="15.75" customHeight="1">
      <c r="A50" s="55"/>
      <c r="B50" s="37" t="s">
        <v>55</v>
      </c>
      <c r="C50" s="37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10">
        <f t="shared" si="0"/>
        <v>0</v>
      </c>
      <c r="J50" s="76"/>
    </row>
    <row r="51" spans="1:10" ht="15.75" customHeight="1">
      <c r="A51" s="55"/>
      <c r="B51" s="57" t="s">
        <v>56</v>
      </c>
      <c r="C51" s="57"/>
      <c r="D51" s="9">
        <v>0</v>
      </c>
      <c r="E51" s="9">
        <v>0</v>
      </c>
      <c r="F51" s="74">
        <v>11</v>
      </c>
      <c r="G51" s="9">
        <v>0</v>
      </c>
      <c r="H51" s="9">
        <v>0</v>
      </c>
      <c r="I51" s="75">
        <f t="shared" si="0"/>
        <v>11</v>
      </c>
      <c r="J51" s="76"/>
    </row>
    <row r="52" spans="1:10" ht="15.75" customHeight="1">
      <c r="A52" s="55"/>
      <c r="B52" s="37" t="s">
        <v>57</v>
      </c>
      <c r="C52" s="37"/>
      <c r="D52" s="9">
        <v>0</v>
      </c>
      <c r="E52" s="9">
        <v>0</v>
      </c>
      <c r="F52" s="9"/>
      <c r="G52" s="9">
        <v>0</v>
      </c>
      <c r="H52" s="9">
        <v>0</v>
      </c>
      <c r="I52" s="10">
        <f t="shared" si="0"/>
        <v>0</v>
      </c>
      <c r="J52" s="76"/>
    </row>
    <row r="53" spans="1:10" ht="15.75" customHeight="1">
      <c r="A53" s="55"/>
      <c r="B53" s="37" t="s">
        <v>58</v>
      </c>
      <c r="C53" s="37"/>
      <c r="D53" s="9">
        <v>0</v>
      </c>
      <c r="E53" s="9">
        <v>0</v>
      </c>
      <c r="F53" s="74">
        <v>56</v>
      </c>
      <c r="G53" s="9">
        <v>0</v>
      </c>
      <c r="H53" s="9">
        <v>0</v>
      </c>
      <c r="I53" s="75">
        <f t="shared" si="0"/>
        <v>56</v>
      </c>
      <c r="J53" s="76"/>
    </row>
    <row r="54" spans="1:10" ht="15.75" customHeight="1" thickBot="1">
      <c r="A54" s="56"/>
      <c r="B54" s="38" t="s">
        <v>15</v>
      </c>
      <c r="C54" s="38"/>
      <c r="D54" s="12">
        <v>0</v>
      </c>
      <c r="E54" s="12">
        <v>0</v>
      </c>
      <c r="F54" s="77">
        <v>325</v>
      </c>
      <c r="G54" s="12">
        <v>0</v>
      </c>
      <c r="H54" s="12">
        <v>0</v>
      </c>
      <c r="I54" s="75">
        <f t="shared" si="0"/>
        <v>325</v>
      </c>
      <c r="J54" s="76"/>
    </row>
    <row r="55" spans="4:10" ht="13.5">
      <c r="D55" s="76"/>
      <c r="E55" s="76"/>
      <c r="F55" s="76"/>
      <c r="G55" s="76"/>
      <c r="H55" s="76"/>
      <c r="I55" s="76"/>
      <c r="J55" s="76"/>
    </row>
    <row r="56" spans="4:10" ht="13.5">
      <c r="D56" s="76"/>
      <c r="E56" s="76"/>
      <c r="F56" s="76"/>
      <c r="G56" s="76"/>
      <c r="H56" s="76"/>
      <c r="I56" s="76"/>
      <c r="J56" s="76"/>
    </row>
    <row r="57" spans="4:10" ht="13.5">
      <c r="D57" s="76"/>
      <c r="E57" s="76"/>
      <c r="F57" s="76"/>
      <c r="G57" s="76"/>
      <c r="H57" s="76"/>
      <c r="I57" s="76"/>
      <c r="J57" s="76"/>
    </row>
    <row r="58" spans="1:9" ht="14.25">
      <c r="A58" s="39" t="s">
        <v>91</v>
      </c>
      <c r="B58" s="40"/>
      <c r="C58" s="40"/>
      <c r="D58" s="40"/>
      <c r="E58" s="40"/>
      <c r="F58" s="40"/>
      <c r="G58" s="40"/>
      <c r="H58" s="40"/>
      <c r="I58" s="40"/>
    </row>
    <row r="59" spans="1:9" ht="13.5">
      <c r="A59" s="40"/>
      <c r="B59" s="40"/>
      <c r="C59" s="40"/>
      <c r="D59" s="40"/>
      <c r="E59" s="40"/>
      <c r="F59" s="40"/>
      <c r="G59" s="40"/>
      <c r="H59" s="40"/>
      <c r="I59" s="40"/>
    </row>
    <row r="60" spans="1:9" ht="14.25" thickBot="1">
      <c r="A60" s="69"/>
      <c r="B60" s="69"/>
      <c r="C60" s="69"/>
      <c r="D60" s="69"/>
      <c r="E60" s="69"/>
      <c r="F60" s="69"/>
      <c r="G60" s="69"/>
      <c r="H60" s="69"/>
      <c r="I60" s="70" t="s">
        <v>1</v>
      </c>
    </row>
    <row r="61" spans="1:9" ht="4.5" customHeight="1">
      <c r="A61" s="71"/>
      <c r="B61" s="71"/>
      <c r="C61" s="72"/>
      <c r="D61" s="71"/>
      <c r="E61" s="71"/>
      <c r="F61" s="71"/>
      <c r="G61" s="72"/>
      <c r="H61" s="73"/>
      <c r="I61" s="71"/>
    </row>
    <row r="62" spans="1:9" ht="13.5">
      <c r="A62" s="41"/>
      <c r="B62" s="41"/>
      <c r="C62" s="42"/>
      <c r="D62" s="45" t="s">
        <v>2</v>
      </c>
      <c r="E62" s="46"/>
      <c r="F62" s="46"/>
      <c r="G62" s="47"/>
      <c r="H62" s="48" t="s">
        <v>3</v>
      </c>
      <c r="I62" s="50" t="s">
        <v>4</v>
      </c>
    </row>
    <row r="63" spans="1:9" ht="33.75">
      <c r="A63" s="43"/>
      <c r="B63" s="43"/>
      <c r="C63" s="44"/>
      <c r="D63" s="6" t="s">
        <v>5</v>
      </c>
      <c r="E63" s="6" t="s">
        <v>6</v>
      </c>
      <c r="F63" s="7" t="s">
        <v>7</v>
      </c>
      <c r="G63" s="8" t="s">
        <v>8</v>
      </c>
      <c r="H63" s="49"/>
      <c r="I63" s="51"/>
    </row>
    <row r="64" spans="1:9" ht="13.5">
      <c r="A64" s="17" t="s">
        <v>59</v>
      </c>
      <c r="B64" s="17"/>
      <c r="C64" s="18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10">
        <f>SUM(D64:H64)</f>
        <v>0</v>
      </c>
    </row>
    <row r="65" spans="1:9" ht="13.5">
      <c r="A65" s="19" t="s">
        <v>60</v>
      </c>
      <c r="B65" s="26" t="s">
        <v>61</v>
      </c>
      <c r="C65" s="13" t="s">
        <v>62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10">
        <f aca="true" t="shared" si="1" ref="I65:I100">SUM(D65:H65)</f>
        <v>0</v>
      </c>
    </row>
    <row r="66" spans="1:9" ht="13.5">
      <c r="A66" s="20"/>
      <c r="B66" s="27"/>
      <c r="C66" s="13" t="s">
        <v>34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10">
        <f t="shared" si="1"/>
        <v>0</v>
      </c>
    </row>
    <row r="67" spans="1:9" ht="13.5">
      <c r="A67" s="20"/>
      <c r="B67" s="28"/>
      <c r="C67" s="13" t="s">
        <v>63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10">
        <f t="shared" si="1"/>
        <v>0</v>
      </c>
    </row>
    <row r="68" spans="1:9" ht="13.5">
      <c r="A68" s="20"/>
      <c r="B68" s="26" t="s">
        <v>64</v>
      </c>
      <c r="C68" s="13" t="s">
        <v>62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10">
        <f t="shared" si="1"/>
        <v>0</v>
      </c>
    </row>
    <row r="69" spans="1:9" ht="13.5">
      <c r="A69" s="20"/>
      <c r="B69" s="28"/>
      <c r="C69" s="14" t="s">
        <v>34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10">
        <f t="shared" si="1"/>
        <v>0</v>
      </c>
    </row>
    <row r="70" spans="1:9" ht="13.5">
      <c r="A70" s="20"/>
      <c r="B70" s="32" t="s">
        <v>65</v>
      </c>
      <c r="C70" s="14" t="s">
        <v>62</v>
      </c>
      <c r="D70" s="9">
        <v>0</v>
      </c>
      <c r="E70" s="74">
        <v>38</v>
      </c>
      <c r="F70" s="9">
        <v>0</v>
      </c>
      <c r="G70" s="9">
        <v>0</v>
      </c>
      <c r="H70" s="74">
        <v>2</v>
      </c>
      <c r="I70" s="75">
        <f t="shared" si="1"/>
        <v>40</v>
      </c>
    </row>
    <row r="71" spans="1:9" ht="13.5">
      <c r="A71" s="21"/>
      <c r="B71" s="33"/>
      <c r="C71" s="14" t="s">
        <v>34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10">
        <f t="shared" si="1"/>
        <v>0</v>
      </c>
    </row>
    <row r="72" spans="1:9" ht="13.5">
      <c r="A72" s="19" t="s">
        <v>66</v>
      </c>
      <c r="B72" s="34" t="s">
        <v>67</v>
      </c>
      <c r="C72" s="14" t="s">
        <v>62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10">
        <f t="shared" si="1"/>
        <v>0</v>
      </c>
    </row>
    <row r="73" spans="1:9" ht="13.5">
      <c r="A73" s="20"/>
      <c r="B73" s="35"/>
      <c r="C73" s="14" t="s">
        <v>34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10">
        <f t="shared" si="1"/>
        <v>0</v>
      </c>
    </row>
    <row r="74" spans="1:9" ht="13.5">
      <c r="A74" s="20"/>
      <c r="B74" s="36"/>
      <c r="C74" s="14" t="s">
        <v>63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10">
        <f t="shared" si="1"/>
        <v>0</v>
      </c>
    </row>
    <row r="75" spans="1:9" ht="13.5">
      <c r="A75" s="20"/>
      <c r="B75" s="34" t="s">
        <v>68</v>
      </c>
      <c r="C75" s="13" t="s">
        <v>62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10">
        <f t="shared" si="1"/>
        <v>0</v>
      </c>
    </row>
    <row r="76" spans="1:9" ht="13.5">
      <c r="A76" s="20"/>
      <c r="B76" s="35"/>
      <c r="C76" s="13" t="s">
        <v>34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10">
        <f t="shared" si="1"/>
        <v>0</v>
      </c>
    </row>
    <row r="77" spans="1:9" ht="13.5">
      <c r="A77" s="21"/>
      <c r="B77" s="36"/>
      <c r="C77" s="13" t="s">
        <v>63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10">
        <f t="shared" si="1"/>
        <v>0</v>
      </c>
    </row>
    <row r="78" spans="1:9" ht="13.5">
      <c r="A78" s="25" t="s">
        <v>69</v>
      </c>
      <c r="B78" s="26" t="s">
        <v>70</v>
      </c>
      <c r="C78" s="13" t="s">
        <v>71</v>
      </c>
      <c r="D78" s="9">
        <v>0</v>
      </c>
      <c r="E78" s="9">
        <v>0</v>
      </c>
      <c r="F78" s="74">
        <v>219</v>
      </c>
      <c r="G78" s="9">
        <v>0</v>
      </c>
      <c r="H78" s="9">
        <v>0</v>
      </c>
      <c r="I78" s="75">
        <f t="shared" si="1"/>
        <v>219</v>
      </c>
    </row>
    <row r="79" spans="1:9" ht="13.5">
      <c r="A79" s="20"/>
      <c r="B79" s="27"/>
      <c r="C79" s="13" t="s">
        <v>72</v>
      </c>
      <c r="D79" s="9">
        <v>0</v>
      </c>
      <c r="E79" s="9">
        <v>0</v>
      </c>
      <c r="F79" s="74">
        <v>219</v>
      </c>
      <c r="G79" s="9">
        <v>0</v>
      </c>
      <c r="H79" s="9">
        <v>0</v>
      </c>
      <c r="I79" s="75">
        <f t="shared" si="1"/>
        <v>219</v>
      </c>
    </row>
    <row r="80" spans="1:9" ht="13.5">
      <c r="A80" s="20"/>
      <c r="B80" s="27"/>
      <c r="C80" s="14" t="s">
        <v>73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10">
        <f t="shared" si="1"/>
        <v>0</v>
      </c>
    </row>
    <row r="81" spans="1:9" ht="13.5">
      <c r="A81" s="20"/>
      <c r="B81" s="27"/>
      <c r="C81" s="14" t="s">
        <v>74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10">
        <f t="shared" si="1"/>
        <v>0</v>
      </c>
    </row>
    <row r="82" spans="1:9" ht="13.5">
      <c r="A82" s="20"/>
      <c r="B82" s="27"/>
      <c r="C82" s="14" t="s">
        <v>75</v>
      </c>
      <c r="D82" s="9">
        <v>0</v>
      </c>
      <c r="E82" s="9">
        <v>0</v>
      </c>
      <c r="F82" s="9">
        <v>166</v>
      </c>
      <c r="G82" s="9">
        <v>0</v>
      </c>
      <c r="H82" s="9">
        <v>0</v>
      </c>
      <c r="I82" s="10">
        <f t="shared" si="1"/>
        <v>166</v>
      </c>
    </row>
    <row r="83" spans="1:9" ht="13.5">
      <c r="A83" s="20"/>
      <c r="B83" s="28"/>
      <c r="C83" s="13" t="s">
        <v>15</v>
      </c>
      <c r="D83" s="9">
        <v>0</v>
      </c>
      <c r="E83" s="9">
        <v>0</v>
      </c>
      <c r="F83" s="74">
        <v>13</v>
      </c>
      <c r="G83" s="9">
        <v>0</v>
      </c>
      <c r="H83" s="9">
        <v>0</v>
      </c>
      <c r="I83" s="75">
        <f t="shared" si="1"/>
        <v>13</v>
      </c>
    </row>
    <row r="84" spans="1:9" ht="13.5">
      <c r="A84" s="20"/>
      <c r="B84" s="26" t="s">
        <v>76</v>
      </c>
      <c r="C84" s="13" t="s">
        <v>77</v>
      </c>
      <c r="D84" s="9">
        <v>0</v>
      </c>
      <c r="E84" s="9">
        <v>0</v>
      </c>
      <c r="F84" s="9">
        <v>12</v>
      </c>
      <c r="G84" s="9">
        <v>0</v>
      </c>
      <c r="H84" s="9">
        <v>0</v>
      </c>
      <c r="I84" s="10">
        <f t="shared" si="1"/>
        <v>12</v>
      </c>
    </row>
    <row r="85" spans="1:9" ht="13.5">
      <c r="A85" s="20"/>
      <c r="B85" s="27"/>
      <c r="C85" s="13" t="s">
        <v>78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10">
        <f t="shared" si="1"/>
        <v>0</v>
      </c>
    </row>
    <row r="86" spans="1:9" ht="13.5">
      <c r="A86" s="20"/>
      <c r="B86" s="27"/>
      <c r="C86" s="13" t="s">
        <v>79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10">
        <f t="shared" si="1"/>
        <v>0</v>
      </c>
    </row>
    <row r="87" spans="1:9" ht="13.5">
      <c r="A87" s="20"/>
      <c r="B87" s="28"/>
      <c r="C87" s="14" t="s">
        <v>15</v>
      </c>
      <c r="D87" s="9">
        <v>0</v>
      </c>
      <c r="E87" s="9">
        <v>0</v>
      </c>
      <c r="F87" s="74">
        <v>259</v>
      </c>
      <c r="G87" s="9">
        <v>0</v>
      </c>
      <c r="H87" s="9">
        <v>0</v>
      </c>
      <c r="I87" s="75">
        <f t="shared" si="1"/>
        <v>259</v>
      </c>
    </row>
    <row r="88" spans="1:9" ht="13.5">
      <c r="A88" s="20"/>
      <c r="B88" s="29" t="s">
        <v>80</v>
      </c>
      <c r="C88" s="18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10">
        <f t="shared" si="1"/>
        <v>0</v>
      </c>
    </row>
    <row r="89" spans="1:9" ht="13.5">
      <c r="A89" s="20"/>
      <c r="B89" s="29" t="s">
        <v>81</v>
      </c>
      <c r="C89" s="18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10">
        <f t="shared" si="1"/>
        <v>0</v>
      </c>
    </row>
    <row r="90" spans="1:9" ht="13.5">
      <c r="A90" s="20"/>
      <c r="B90" s="29" t="s">
        <v>82</v>
      </c>
      <c r="C90" s="18"/>
      <c r="D90" s="9">
        <v>0</v>
      </c>
      <c r="E90" s="9">
        <v>0</v>
      </c>
      <c r="F90" s="74">
        <v>14</v>
      </c>
      <c r="G90" s="9">
        <v>0</v>
      </c>
      <c r="H90" s="9">
        <v>0</v>
      </c>
      <c r="I90" s="75">
        <f t="shared" si="1"/>
        <v>14</v>
      </c>
    </row>
    <row r="91" spans="1:9" ht="13.5">
      <c r="A91" s="20"/>
      <c r="B91" s="30" t="s">
        <v>83</v>
      </c>
      <c r="C91" s="14" t="s">
        <v>84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10">
        <f t="shared" si="1"/>
        <v>0</v>
      </c>
    </row>
    <row r="92" spans="1:9" ht="13.5">
      <c r="A92" s="20"/>
      <c r="B92" s="31"/>
      <c r="C92" s="14" t="s">
        <v>15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10">
        <f t="shared" si="1"/>
        <v>0</v>
      </c>
    </row>
    <row r="93" spans="1:9" ht="13.5">
      <c r="A93" s="20"/>
      <c r="B93" s="29" t="s">
        <v>85</v>
      </c>
      <c r="C93" s="18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10">
        <f t="shared" si="1"/>
        <v>0</v>
      </c>
    </row>
    <row r="94" spans="1:9" ht="13.5">
      <c r="A94" s="21"/>
      <c r="B94" s="29" t="s">
        <v>15</v>
      </c>
      <c r="C94" s="18"/>
      <c r="D94" s="9">
        <v>0</v>
      </c>
      <c r="E94" s="9">
        <v>0</v>
      </c>
      <c r="F94" s="74">
        <v>56</v>
      </c>
      <c r="G94" s="9">
        <v>0</v>
      </c>
      <c r="H94" s="9">
        <v>0</v>
      </c>
      <c r="I94" s="75">
        <f t="shared" si="1"/>
        <v>56</v>
      </c>
    </row>
    <row r="95" spans="1:9" ht="13.5">
      <c r="A95" s="19" t="s">
        <v>86</v>
      </c>
      <c r="B95" s="22" t="s">
        <v>87</v>
      </c>
      <c r="C95" s="22"/>
      <c r="D95" s="9">
        <v>0</v>
      </c>
      <c r="E95" s="9">
        <v>0</v>
      </c>
      <c r="F95" s="74">
        <v>2663</v>
      </c>
      <c r="G95" s="9">
        <v>0</v>
      </c>
      <c r="H95" s="9">
        <v>0</v>
      </c>
      <c r="I95" s="75">
        <f t="shared" si="1"/>
        <v>2663</v>
      </c>
    </row>
    <row r="96" spans="1:9" ht="13.5">
      <c r="A96" s="20"/>
      <c r="B96" s="22" t="s">
        <v>88</v>
      </c>
      <c r="C96" s="22"/>
      <c r="D96" s="9">
        <v>0</v>
      </c>
      <c r="E96" s="9">
        <v>53</v>
      </c>
      <c r="F96" s="9">
        <v>462</v>
      </c>
      <c r="G96" s="9">
        <v>0</v>
      </c>
      <c r="H96" s="9">
        <v>0</v>
      </c>
      <c r="I96" s="10">
        <f t="shared" si="1"/>
        <v>515</v>
      </c>
    </row>
    <row r="97" spans="1:9" ht="13.5">
      <c r="A97" s="21"/>
      <c r="B97" s="22" t="s">
        <v>15</v>
      </c>
      <c r="C97" s="22"/>
      <c r="D97" s="9">
        <v>0</v>
      </c>
      <c r="E97" s="9">
        <v>0</v>
      </c>
      <c r="F97" s="9">
        <v>28</v>
      </c>
      <c r="G97" s="9">
        <v>0</v>
      </c>
      <c r="H97" s="9">
        <v>0</v>
      </c>
      <c r="I97" s="10">
        <f t="shared" si="1"/>
        <v>28</v>
      </c>
    </row>
    <row r="98" spans="1:9" ht="13.5">
      <c r="A98" s="17" t="s">
        <v>89</v>
      </c>
      <c r="B98" s="17"/>
      <c r="C98" s="18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10">
        <f t="shared" si="1"/>
        <v>0</v>
      </c>
    </row>
    <row r="99" spans="1:9" ht="13.5" customHeight="1">
      <c r="A99" s="23" t="s">
        <v>15</v>
      </c>
      <c r="B99" s="23"/>
      <c r="C99" s="24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10">
        <f t="shared" si="1"/>
        <v>0</v>
      </c>
    </row>
    <row r="100" spans="1:9" ht="13.5">
      <c r="A100" s="16" t="s">
        <v>4</v>
      </c>
      <c r="B100" s="17"/>
      <c r="C100" s="18"/>
      <c r="D100" s="9">
        <f>SUM(D7:D54,D64:D99)</f>
        <v>0</v>
      </c>
      <c r="E100" s="74">
        <f>SUM(E7:E54,E64:E99)</f>
        <v>1316</v>
      </c>
      <c r="F100" s="74">
        <f>SUM(F7:F54,F64:F99)</f>
        <v>4691</v>
      </c>
      <c r="G100" s="74">
        <f>SUM(G7:G54,G64:G99)</f>
        <v>0</v>
      </c>
      <c r="H100" s="74">
        <f>SUM(H7:H54,H64:H99)</f>
        <v>101</v>
      </c>
      <c r="I100" s="75">
        <f t="shared" si="1"/>
        <v>6108</v>
      </c>
    </row>
    <row r="101" ht="13.5">
      <c r="A101" s="15" t="s">
        <v>90</v>
      </c>
    </row>
  </sheetData>
  <sheetProtection/>
  <mergeCells count="82">
    <mergeCell ref="A10:A11"/>
    <mergeCell ref="B10:C10"/>
    <mergeCell ref="B11:C11"/>
    <mergeCell ref="A1:I1"/>
    <mergeCell ref="A2:I2"/>
    <mergeCell ref="A5:C6"/>
    <mergeCell ref="D5:G5"/>
    <mergeCell ref="H5:H6"/>
    <mergeCell ref="I5:I6"/>
    <mergeCell ref="A7:A9"/>
    <mergeCell ref="B7:C7"/>
    <mergeCell ref="B8:C8"/>
    <mergeCell ref="B9:C9"/>
    <mergeCell ref="A19:A22"/>
    <mergeCell ref="B19:C19"/>
    <mergeCell ref="B20:C20"/>
    <mergeCell ref="B21:C21"/>
    <mergeCell ref="B22:C22"/>
    <mergeCell ref="A12:A17"/>
    <mergeCell ref="B12:B14"/>
    <mergeCell ref="B15:B17"/>
    <mergeCell ref="A18:C18"/>
    <mergeCell ref="A29:A39"/>
    <mergeCell ref="B29:C29"/>
    <mergeCell ref="B30:B32"/>
    <mergeCell ref="B33:B34"/>
    <mergeCell ref="B35:B37"/>
    <mergeCell ref="A23:A28"/>
    <mergeCell ref="B23:B25"/>
    <mergeCell ref="B26:C26"/>
    <mergeCell ref="B27:C27"/>
    <mergeCell ref="B28:C28"/>
    <mergeCell ref="A40:A43"/>
    <mergeCell ref="B40:C40"/>
    <mergeCell ref="B41:C41"/>
    <mergeCell ref="B42:C42"/>
    <mergeCell ref="B43:C43"/>
    <mergeCell ref="B50:C50"/>
    <mergeCell ref="B51:C51"/>
    <mergeCell ref="B38:C38"/>
    <mergeCell ref="B39:C39"/>
    <mergeCell ref="H62:H63"/>
    <mergeCell ref="I62:I63"/>
    <mergeCell ref="A44:A47"/>
    <mergeCell ref="B44:C44"/>
    <mergeCell ref="B45:C45"/>
    <mergeCell ref="B46:C46"/>
    <mergeCell ref="B47:C47"/>
    <mergeCell ref="A48:A54"/>
    <mergeCell ref="B48:C48"/>
    <mergeCell ref="B49:C49"/>
    <mergeCell ref="A72:A77"/>
    <mergeCell ref="B72:B74"/>
    <mergeCell ref="B75:B77"/>
    <mergeCell ref="B52:C52"/>
    <mergeCell ref="B53:C53"/>
    <mergeCell ref="B54:C54"/>
    <mergeCell ref="A58:I58"/>
    <mergeCell ref="A59:I59"/>
    <mergeCell ref="A62:C63"/>
    <mergeCell ref="D62:G62"/>
    <mergeCell ref="A64:C64"/>
    <mergeCell ref="A65:A71"/>
    <mergeCell ref="B65:B67"/>
    <mergeCell ref="B68:B69"/>
    <mergeCell ref="B70:B71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100:C100"/>
    <mergeCell ref="A95:A97"/>
    <mergeCell ref="B95:C95"/>
    <mergeCell ref="B96:C96"/>
    <mergeCell ref="B97:C97"/>
    <mergeCell ref="A98:C98"/>
    <mergeCell ref="A99:C9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2013-03-23T03:48:21Z</cp:lastPrinted>
  <dcterms:created xsi:type="dcterms:W3CDTF">2013-03-12T00:58:28Z</dcterms:created>
  <dcterms:modified xsi:type="dcterms:W3CDTF">2013-03-23T03:49:14Z</dcterms:modified>
  <cp:category/>
  <cp:version/>
  <cp:contentType/>
  <cp:contentStatus/>
</cp:coreProperties>
</file>