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7" sheetId="1" r:id="rId1"/>
  </sheets>
  <definedNames>
    <definedName name="_xlnm.Print_Area" localSheetId="0">'T12-7'!$A$1:$I$27</definedName>
  </definedNames>
  <calcPr fullCalcOnLoad="1"/>
</workbook>
</file>

<file path=xl/sharedStrings.xml><?xml version="1.0" encoding="utf-8"?>
<sst xmlns="http://schemas.openxmlformats.org/spreadsheetml/2006/main" count="36" uniqueCount="34">
  <si>
    <t>管　　外</t>
  </si>
  <si>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</si>
  <si>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</si>
  <si>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</si>
  <si>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</si>
  <si>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</si>
  <si>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</si>
  <si>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</si>
  <si>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</si>
  <si>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</si>
  <si>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</si>
  <si>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</si>
  <si>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</si>
  <si>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内 計</t>
  </si>
  <si>
    <t>計</t>
  </si>
  <si>
    <t>そ
の
他</t>
  </si>
  <si>
    <t>捕
獲
オ
リ
等</t>
  </si>
  <si>
    <t>処
分
頭
数</t>
  </si>
  <si>
    <t>一
般
譲
渡
頭
数</t>
  </si>
  <si>
    <t>返
却
頭
数</t>
  </si>
  <si>
    <t>抑　留　頭　数</t>
  </si>
  <si>
    <t>予
防
注
射
頭
数</t>
  </si>
  <si>
    <t>登
録
頭
数</t>
  </si>
  <si>
    <t>　</t>
  </si>
  <si>
    <t>ア　狂犬病予防実施状況（Ｔ１２－７）</t>
  </si>
  <si>
    <t>（４）狂犬病予防</t>
  </si>
  <si>
    <t>１９年度</t>
  </si>
  <si>
    <t>２０年度</t>
  </si>
  <si>
    <t>２１年度</t>
  </si>
  <si>
    <t>１８年度</t>
  </si>
  <si>
    <t>２２年度</t>
  </si>
  <si>
    <t>（平成２３年度）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</si>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</sst>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double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double"/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double"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176" fontId="3" fillId="33" borderId="29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176" fontId="3" fillId="33" borderId="36" xfId="0" applyNumberFormat="1" applyFont="1" applyFill="1" applyBorder="1" applyAlignment="1" applyProtection="1">
      <alignment horizontal="right" vertical="center"/>
      <protection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3" fontId="3" fillId="33" borderId="35" xfId="0" applyNumberFormat="1" applyFont="1" applyFill="1" applyBorder="1" applyAlignment="1" applyProtection="1">
      <alignment horizontal="right" vertical="center"/>
      <protection/>
    </xf>
    <xf numFmtId="176" fontId="3" fillId="33" borderId="38" xfId="0" applyNumberFormat="1" applyFont="1" applyFill="1" applyBorder="1" applyAlignment="1" applyProtection="1">
      <alignment horizontal="right" vertical="center"/>
      <protection/>
    </xf>
    <xf numFmtId="176" fontId="3" fillId="0" borderId="38" xfId="0" applyNumberFormat="1" applyFont="1" applyBorder="1" applyAlignment="1" applyProtection="1">
      <alignment horizontal="right"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37" xfId="0" applyNumberFormat="1" applyFont="1" applyFill="1" applyBorder="1" applyAlignment="1" applyProtection="1">
      <alignment horizontal="right" vertical="center"/>
      <protection/>
    </xf>
    <xf numFmtId="176" fontId="3" fillId="0" borderId="37" xfId="0" applyNumberFormat="1" applyFont="1" applyBorder="1" applyAlignment="1" applyProtection="1">
      <alignment horizontal="right" vertical="center"/>
      <protection locked="0"/>
    </xf>
    <xf numFmtId="176" fontId="3" fillId="0" borderId="35" xfId="0" applyNumberFormat="1" applyFont="1" applyBorder="1" applyAlignment="1" applyProtection="1">
      <alignment horizontal="right" vertical="center"/>
      <protection locked="0"/>
    </xf>
    <xf numFmtId="176" fontId="3" fillId="33" borderId="42" xfId="0" applyNumberFormat="1" applyFont="1" applyFill="1" applyBorder="1" applyAlignment="1" applyProtection="1">
      <alignment horizontal="right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33" borderId="15" xfId="0" applyNumberFormat="1" applyFont="1" applyFill="1" applyBorder="1" applyAlignment="1" applyProtection="1">
      <alignment horizontal="right" vertical="center"/>
      <protection/>
    </xf>
    <xf numFmtId="176" fontId="3" fillId="33" borderId="43" xfId="0" applyNumberFormat="1" applyFont="1" applyFill="1" applyBorder="1" applyAlignment="1" applyProtection="1">
      <alignment horizontal="right" vertical="center"/>
      <protection/>
    </xf>
    <xf numFmtId="176" fontId="3" fillId="33" borderId="44" xfId="0" applyNumberFormat="1" applyFont="1" applyFill="1" applyBorder="1" applyAlignment="1" applyProtection="1">
      <alignment horizontal="right" vertical="center"/>
      <protection/>
    </xf>
    <xf numFmtId="176" fontId="3" fillId="33" borderId="45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76" fontId="3" fillId="0" borderId="42" xfId="0" applyNumberFormat="1" applyFont="1" applyBorder="1" applyAlignment="1" applyProtection="1">
      <alignment horizontal="right" vertical="center"/>
      <protection locked="0"/>
    </xf>
    <xf numFmtId="3" fontId="3" fillId="0" borderId="46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47" xfId="0" applyNumberFormat="1" applyFont="1" applyBorder="1" applyAlignment="1" applyProtection="1">
      <alignment horizontal="right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176" fontId="3" fillId="0" borderId="53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3" fontId="3" fillId="0" borderId="51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55" xfId="0" applyNumberFormat="1" applyFont="1" applyBorder="1" applyAlignment="1" applyProtection="1">
      <alignment horizontal="center" vertical="center"/>
      <protection locked="0"/>
    </xf>
    <xf numFmtId="3" fontId="3" fillId="0" borderId="56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 wrapText="1"/>
      <protection locked="0"/>
    </xf>
    <xf numFmtId="3" fontId="3" fillId="0" borderId="58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 wrapText="1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3" fontId="3" fillId="0" borderId="62" xfId="0" applyNumberFormat="1" applyFont="1" applyBorder="1" applyAlignment="1" applyProtection="1">
      <alignment horizontal="center" vertical="center" wrapText="1"/>
      <protection locked="0"/>
    </xf>
    <xf numFmtId="3" fontId="3" fillId="0" borderId="63" xfId="0" applyNumberFormat="1" applyFont="1" applyBorder="1" applyAlignment="1" applyProtection="1">
      <alignment horizontal="center" vertical="center" wrapText="1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70" zoomScaleNormal="80" zoomScaleSheetLayoutView="70" zoomScalePageLayoutView="0" workbookViewId="0" topLeftCell="A1">
      <selection activeCell="G17" sqref="G17"/>
    </sheetView>
  </sheetViews>
  <sheetFormatPr defaultColWidth="8.625" defaultRowHeight="16.5" customHeight="1"/>
  <cols>
    <col min="1" max="1" width="14.25390625" style="2" customWidth="1"/>
    <col min="2" max="9" width="10.75390625" style="1" customWidth="1"/>
    <col min="10" max="15" width="6.625" style="1" customWidth="1"/>
    <col min="16" max="19" width="7.625" style="1" customWidth="1"/>
    <col min="20" max="16384" width="8.625" style="1" customWidth="1"/>
  </cols>
  <sheetData>
    <row r="1" spans="1:24" ht="13.5">
      <c r="A1" s="61" t="s">
        <v>25</v>
      </c>
      <c r="B1" s="59"/>
      <c r="C1" s="59"/>
      <c r="D1" s="59"/>
      <c r="E1" s="59"/>
      <c r="F1" s="59"/>
      <c r="G1" s="59"/>
      <c r="H1" s="59"/>
      <c r="I1" s="5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14" ht="13.5">
      <c r="A2" s="61" t="s">
        <v>24</v>
      </c>
      <c r="B2" s="59"/>
      <c r="C2" s="59"/>
      <c r="D2" s="59"/>
      <c r="E2" s="59"/>
      <c r="F2" s="59"/>
      <c r="G2" s="59"/>
      <c r="H2" s="59"/>
      <c r="I2" s="59"/>
      <c r="N2" s="11"/>
    </row>
    <row r="3" spans="1:22" ht="14.25" thickBot="1">
      <c r="A3" s="60"/>
      <c r="B3" s="59"/>
      <c r="C3" s="59"/>
      <c r="D3" s="59"/>
      <c r="E3" s="59"/>
      <c r="F3" s="59" t="s">
        <v>23</v>
      </c>
      <c r="G3" s="59"/>
      <c r="I3" s="62" t="s">
        <v>31</v>
      </c>
      <c r="V3" s="11"/>
    </row>
    <row r="4" spans="1:10" ht="33" customHeight="1">
      <c r="A4" s="84"/>
      <c r="B4" s="86" t="s">
        <v>22</v>
      </c>
      <c r="C4" s="80" t="s">
        <v>21</v>
      </c>
      <c r="D4" s="88" t="s">
        <v>20</v>
      </c>
      <c r="E4" s="89"/>
      <c r="F4" s="90"/>
      <c r="G4" s="80" t="s">
        <v>19</v>
      </c>
      <c r="H4" s="80" t="s">
        <v>18</v>
      </c>
      <c r="I4" s="82" t="s">
        <v>17</v>
      </c>
      <c r="J4" s="3"/>
    </row>
    <row r="5" spans="1:10" ht="81.75" customHeight="1" thickBot="1">
      <c r="A5" s="85"/>
      <c r="B5" s="87"/>
      <c r="C5" s="81"/>
      <c r="D5" s="58" t="s">
        <v>16</v>
      </c>
      <c r="E5" s="58" t="s">
        <v>15</v>
      </c>
      <c r="F5" s="57" t="s">
        <v>14</v>
      </c>
      <c r="G5" s="81"/>
      <c r="H5" s="81"/>
      <c r="I5" s="83"/>
      <c r="J5" s="3"/>
    </row>
    <row r="6" spans="1:10" ht="21.75" customHeight="1" thickBot="1">
      <c r="A6" s="38" t="s">
        <v>13</v>
      </c>
      <c r="B6" s="56">
        <f aca="true" t="shared" si="0" ref="B6:I6">B7+B17</f>
        <v>26926</v>
      </c>
      <c r="C6" s="55">
        <f t="shared" si="0"/>
        <v>21077</v>
      </c>
      <c r="D6" s="55">
        <f t="shared" si="0"/>
        <v>170</v>
      </c>
      <c r="E6" s="55">
        <f t="shared" si="0"/>
        <v>121</v>
      </c>
      <c r="F6" s="55">
        <f t="shared" si="0"/>
        <v>291</v>
      </c>
      <c r="G6" s="55">
        <f t="shared" si="0"/>
        <v>50</v>
      </c>
      <c r="H6" s="55">
        <f t="shared" si="0"/>
        <v>83</v>
      </c>
      <c r="I6" s="54">
        <f t="shared" si="0"/>
        <v>158</v>
      </c>
      <c r="J6" s="3"/>
    </row>
    <row r="7" spans="1:10" ht="21.75" customHeight="1" thickBot="1">
      <c r="A7" s="38" t="s">
        <v>4</v>
      </c>
      <c r="B7" s="53">
        <f>SUM(B8:B15)</f>
        <v>21200</v>
      </c>
      <c r="C7" s="52">
        <f>SUM(C8:C15)</f>
        <v>16509</v>
      </c>
      <c r="D7" s="52">
        <f>SUM(D8:D16)</f>
        <v>150</v>
      </c>
      <c r="E7" s="52">
        <f>SUM(E8:E16)</f>
        <v>92</v>
      </c>
      <c r="F7" s="52">
        <f>SUM(F8:F16)</f>
        <v>242</v>
      </c>
      <c r="G7" s="13">
        <v>50</v>
      </c>
      <c r="H7" s="13">
        <v>83</v>
      </c>
      <c r="I7" s="51">
        <f>F7-G7-H7</f>
        <v>109</v>
      </c>
      <c r="J7" s="3"/>
    </row>
    <row r="8" spans="1:10" ht="21.75" customHeight="1">
      <c r="A8" s="38" t="s">
        <v>12</v>
      </c>
      <c r="B8" s="50">
        <v>9905</v>
      </c>
      <c r="C8" s="49">
        <v>7889</v>
      </c>
      <c r="D8" s="49">
        <v>37</v>
      </c>
      <c r="E8" s="49">
        <v>67</v>
      </c>
      <c r="F8" s="48">
        <f aca="true" t="shared" si="1" ref="F8:F16">SUM(D8:E8)</f>
        <v>104</v>
      </c>
      <c r="G8" s="68"/>
      <c r="H8" s="68"/>
      <c r="I8" s="71"/>
      <c r="J8" s="3"/>
    </row>
    <row r="9" spans="1:10" ht="21.75" customHeight="1">
      <c r="A9" s="10" t="s">
        <v>11</v>
      </c>
      <c r="B9" s="9">
        <v>3329</v>
      </c>
      <c r="C9" s="8">
        <v>2949</v>
      </c>
      <c r="D9" s="8">
        <v>69</v>
      </c>
      <c r="E9" s="8">
        <v>5</v>
      </c>
      <c r="F9" s="47">
        <f t="shared" si="1"/>
        <v>74</v>
      </c>
      <c r="G9" s="69"/>
      <c r="H9" s="69"/>
      <c r="I9" s="72"/>
      <c r="J9" s="3"/>
    </row>
    <row r="10" spans="1:10" ht="21.75" customHeight="1">
      <c r="A10" s="10" t="s">
        <v>10</v>
      </c>
      <c r="B10" s="9">
        <v>2353</v>
      </c>
      <c r="C10" s="8">
        <v>1550</v>
      </c>
      <c r="D10" s="8">
        <v>29</v>
      </c>
      <c r="E10" s="8">
        <v>2</v>
      </c>
      <c r="F10" s="47">
        <f t="shared" si="1"/>
        <v>31</v>
      </c>
      <c r="G10" s="69"/>
      <c r="H10" s="69"/>
      <c r="I10" s="72"/>
      <c r="J10" s="3"/>
    </row>
    <row r="11" spans="1:10" ht="21.75" customHeight="1">
      <c r="A11" s="10" t="s">
        <v>9</v>
      </c>
      <c r="B11" s="9">
        <v>1792</v>
      </c>
      <c r="C11" s="8">
        <v>807</v>
      </c>
      <c r="D11" s="8">
        <v>4</v>
      </c>
      <c r="E11" s="8">
        <v>11</v>
      </c>
      <c r="F11" s="47">
        <f t="shared" si="1"/>
        <v>15</v>
      </c>
      <c r="G11" s="69"/>
      <c r="H11" s="69"/>
      <c r="I11" s="72"/>
      <c r="J11" s="3"/>
    </row>
    <row r="12" spans="1:10" ht="21.75" customHeight="1">
      <c r="A12" s="10" t="s">
        <v>8</v>
      </c>
      <c r="B12" s="9">
        <v>604</v>
      </c>
      <c r="C12" s="8">
        <v>498</v>
      </c>
      <c r="D12" s="8">
        <v>1</v>
      </c>
      <c r="E12" s="8">
        <v>0</v>
      </c>
      <c r="F12" s="47">
        <f t="shared" si="1"/>
        <v>1</v>
      </c>
      <c r="G12" s="69"/>
      <c r="H12" s="69"/>
      <c r="I12" s="72"/>
      <c r="J12" s="3"/>
    </row>
    <row r="13" spans="1:10" ht="21.75" customHeight="1">
      <c r="A13" s="10" t="s">
        <v>7</v>
      </c>
      <c r="B13" s="9">
        <v>1315</v>
      </c>
      <c r="C13" s="8">
        <v>1173</v>
      </c>
      <c r="D13" s="8">
        <v>3</v>
      </c>
      <c r="E13" s="8">
        <v>2</v>
      </c>
      <c r="F13" s="47">
        <f t="shared" si="1"/>
        <v>5</v>
      </c>
      <c r="G13" s="69"/>
      <c r="H13" s="69"/>
      <c r="I13" s="72"/>
      <c r="J13" s="3"/>
    </row>
    <row r="14" spans="1:10" ht="21.75" customHeight="1">
      <c r="A14" s="10" t="s">
        <v>6</v>
      </c>
      <c r="B14" s="9">
        <v>834</v>
      </c>
      <c r="C14" s="8">
        <v>672</v>
      </c>
      <c r="D14" s="8">
        <v>2</v>
      </c>
      <c r="E14" s="8">
        <v>0</v>
      </c>
      <c r="F14" s="47">
        <f t="shared" si="1"/>
        <v>2</v>
      </c>
      <c r="G14" s="69"/>
      <c r="H14" s="69"/>
      <c r="I14" s="72"/>
      <c r="J14" s="3"/>
    </row>
    <row r="15" spans="1:10" ht="21.75" customHeight="1" thickBot="1">
      <c r="A15" s="10" t="s">
        <v>5</v>
      </c>
      <c r="B15" s="9">
        <v>1068</v>
      </c>
      <c r="C15" s="8">
        <v>971</v>
      </c>
      <c r="D15" s="8">
        <v>5</v>
      </c>
      <c r="E15" s="8">
        <v>5</v>
      </c>
      <c r="F15" s="47">
        <f t="shared" si="1"/>
        <v>10</v>
      </c>
      <c r="G15" s="69"/>
      <c r="H15" s="69"/>
      <c r="I15" s="72"/>
      <c r="J15" s="3"/>
    </row>
    <row r="16" spans="1:10" ht="21.75" customHeight="1" thickBot="1" thickTop="1">
      <c r="A16" s="46" t="s">
        <v>0</v>
      </c>
      <c r="B16" s="45"/>
      <c r="C16" s="44"/>
      <c r="D16" s="43" t="s">
        <v>32</v>
      </c>
      <c r="E16" s="43" t="s">
        <v>33</v>
      </c>
      <c r="F16" s="42">
        <f t="shared" si="1"/>
        <v>0</v>
      </c>
      <c r="G16" s="70"/>
      <c r="H16" s="70"/>
      <c r="I16" s="73"/>
      <c r="J16" s="3"/>
    </row>
    <row r="17" spans="1:10" ht="21.75" customHeight="1" thickBot="1">
      <c r="A17" s="38" t="s">
        <v>4</v>
      </c>
      <c r="B17" s="41">
        <f>SUM(B18:B20)</f>
        <v>5726</v>
      </c>
      <c r="C17" s="40">
        <f>SUM(C18:C20)</f>
        <v>4568</v>
      </c>
      <c r="D17" s="40">
        <f>SUM(D18:D21)</f>
        <v>20</v>
      </c>
      <c r="E17" s="40">
        <f>SUM(E18:E21)</f>
        <v>29</v>
      </c>
      <c r="F17" s="40">
        <f>SUM(F18:F21)</f>
        <v>49</v>
      </c>
      <c r="G17" s="8">
        <v>0</v>
      </c>
      <c r="H17" s="8">
        <v>0</v>
      </c>
      <c r="I17" s="39">
        <f>F17-G17-H17</f>
        <v>49</v>
      </c>
      <c r="J17" s="3"/>
    </row>
    <row r="18" spans="1:24" ht="21.75" customHeight="1">
      <c r="A18" s="38" t="s">
        <v>3</v>
      </c>
      <c r="B18" s="37">
        <v>1995</v>
      </c>
      <c r="C18" s="36">
        <v>1573</v>
      </c>
      <c r="D18" s="36">
        <v>8</v>
      </c>
      <c r="E18" s="36">
        <v>14</v>
      </c>
      <c r="F18" s="35">
        <f>SUM(D18:E18)</f>
        <v>22</v>
      </c>
      <c r="G18" s="74"/>
      <c r="H18" s="74"/>
      <c r="I18" s="77"/>
      <c r="J18" s="7"/>
      <c r="K18" s="11"/>
      <c r="P18" s="11"/>
      <c r="Q18" s="11"/>
      <c r="R18" s="11"/>
      <c r="X18" s="11"/>
    </row>
    <row r="19" spans="1:10" ht="21.75" customHeight="1">
      <c r="A19" s="10" t="s">
        <v>2</v>
      </c>
      <c r="B19" s="34">
        <v>1921</v>
      </c>
      <c r="C19" s="33">
        <v>1537</v>
      </c>
      <c r="D19" s="8">
        <v>6</v>
      </c>
      <c r="E19" s="33">
        <v>9</v>
      </c>
      <c r="F19" s="32">
        <f>SUM(D19:E19)</f>
        <v>15</v>
      </c>
      <c r="G19" s="75"/>
      <c r="H19" s="75"/>
      <c r="I19" s="78"/>
      <c r="J19" s="3"/>
    </row>
    <row r="20" spans="1:10" ht="21.75" customHeight="1" thickBot="1">
      <c r="A20" s="10" t="s">
        <v>1</v>
      </c>
      <c r="B20" s="31">
        <v>1810</v>
      </c>
      <c r="C20" s="30">
        <v>1458</v>
      </c>
      <c r="D20" s="30">
        <v>6</v>
      </c>
      <c r="E20" s="30">
        <v>6</v>
      </c>
      <c r="F20" s="29">
        <f>SUM(D20:E20)</f>
        <v>12</v>
      </c>
      <c r="G20" s="75"/>
      <c r="H20" s="75"/>
      <c r="I20" s="78"/>
      <c r="J20" s="3"/>
    </row>
    <row r="21" spans="1:10" ht="21.75" customHeight="1" thickBot="1" thickTop="1">
      <c r="A21" s="28" t="s">
        <v>0</v>
      </c>
      <c r="B21" s="27"/>
      <c r="C21" s="26"/>
      <c r="D21" s="13">
        <v>0</v>
      </c>
      <c r="E21" s="8">
        <v>0</v>
      </c>
      <c r="F21" s="25">
        <f>SUM(D21:E21)</f>
        <v>0</v>
      </c>
      <c r="G21" s="76"/>
      <c r="H21" s="76"/>
      <c r="I21" s="79"/>
      <c r="J21" s="3"/>
    </row>
    <row r="22" spans="1:10" ht="21.75" customHeight="1" thickTop="1">
      <c r="A22" s="19" t="s">
        <v>30</v>
      </c>
      <c r="B22" s="24">
        <v>27177</v>
      </c>
      <c r="C22" s="22">
        <v>22122</v>
      </c>
      <c r="D22" s="23">
        <v>205</v>
      </c>
      <c r="E22" s="22">
        <v>105</v>
      </c>
      <c r="F22" s="17">
        <f>SUM(D22:E22)</f>
        <v>310</v>
      </c>
      <c r="G22" s="16">
        <v>55</v>
      </c>
      <c r="H22" s="21">
        <v>112</v>
      </c>
      <c r="I22" s="20">
        <v>143</v>
      </c>
      <c r="J22" s="3"/>
    </row>
    <row r="23" spans="1:10" ht="21.75" customHeight="1">
      <c r="A23" s="19" t="s">
        <v>28</v>
      </c>
      <c r="B23" s="18">
        <v>27652</v>
      </c>
      <c r="C23" s="16">
        <v>23018</v>
      </c>
      <c r="D23" s="17">
        <v>221</v>
      </c>
      <c r="E23" s="16">
        <v>160</v>
      </c>
      <c r="F23" s="17">
        <v>381</v>
      </c>
      <c r="G23" s="16">
        <v>52</v>
      </c>
      <c r="H23" s="16">
        <v>113</v>
      </c>
      <c r="I23" s="64">
        <v>216</v>
      </c>
      <c r="J23" s="3"/>
    </row>
    <row r="24" spans="1:10" ht="21.75" customHeight="1">
      <c r="A24" s="19" t="s">
        <v>27</v>
      </c>
      <c r="B24" s="18">
        <v>27797</v>
      </c>
      <c r="C24" s="16">
        <v>22580</v>
      </c>
      <c r="D24" s="17">
        <v>202</v>
      </c>
      <c r="E24" s="16">
        <v>171</v>
      </c>
      <c r="F24" s="17">
        <v>373</v>
      </c>
      <c r="G24" s="16">
        <v>48</v>
      </c>
      <c r="H24" s="16">
        <v>97</v>
      </c>
      <c r="I24" s="64">
        <v>228</v>
      </c>
      <c r="J24" s="3"/>
    </row>
    <row r="25" spans="1:18" ht="21.75" customHeight="1">
      <c r="A25" s="15" t="s">
        <v>26</v>
      </c>
      <c r="B25" s="14">
        <v>28105</v>
      </c>
      <c r="C25" s="12">
        <v>22333</v>
      </c>
      <c r="D25" s="13">
        <v>248</v>
      </c>
      <c r="E25" s="12">
        <v>214</v>
      </c>
      <c r="F25" s="13">
        <v>462</v>
      </c>
      <c r="G25" s="12">
        <v>27</v>
      </c>
      <c r="H25" s="12">
        <v>111</v>
      </c>
      <c r="I25" s="63">
        <v>324</v>
      </c>
      <c r="J25" s="3"/>
      <c r="P25" s="11"/>
      <c r="Q25" s="11"/>
      <c r="R25" s="11"/>
    </row>
    <row r="26" spans="1:10" ht="21.75" customHeight="1" thickBot="1">
      <c r="A26" s="6" t="s">
        <v>29</v>
      </c>
      <c r="B26" s="65">
        <v>27734</v>
      </c>
      <c r="C26" s="66">
        <v>20609</v>
      </c>
      <c r="D26" s="66">
        <v>198</v>
      </c>
      <c r="E26" s="66">
        <v>403</v>
      </c>
      <c r="F26" s="5">
        <v>601</v>
      </c>
      <c r="G26" s="66">
        <v>24</v>
      </c>
      <c r="H26" s="66">
        <v>195</v>
      </c>
      <c r="I26" s="67">
        <v>382</v>
      </c>
      <c r="J26" s="7"/>
    </row>
    <row r="27" spans="1:9" ht="16.5" customHeight="1">
      <c r="A27" s="4"/>
      <c r="B27" s="3"/>
      <c r="C27" s="3"/>
      <c r="D27" s="3"/>
      <c r="E27" s="3"/>
      <c r="F27" s="3"/>
      <c r="G27" s="3"/>
      <c r="H27" s="3"/>
      <c r="I27" s="3"/>
    </row>
  </sheetData>
  <sheetProtection sheet="1"/>
  <mergeCells count="13">
    <mergeCell ref="G4:G5"/>
    <mergeCell ref="H4:H5"/>
    <mergeCell ref="I4:I5"/>
    <mergeCell ref="A4:A5"/>
    <mergeCell ref="B4:B5"/>
    <mergeCell ref="C4:C5"/>
    <mergeCell ref="D4:F4"/>
    <mergeCell ref="G8:G16"/>
    <mergeCell ref="H8:H16"/>
    <mergeCell ref="I8:I16"/>
    <mergeCell ref="G18:G21"/>
    <mergeCell ref="H18:H21"/>
    <mergeCell ref="I18:I21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169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2009-03-29T09:50:00Z</cp:lastPrinted>
  <dcterms:created xsi:type="dcterms:W3CDTF">2008-02-27T07:49:13Z</dcterms:created>
  <dcterms:modified xsi:type="dcterms:W3CDTF">2013-02-07T00:31:13Z</dcterms:modified>
  <cp:category/>
  <cp:version/>
  <cp:contentType/>
  <cp:contentStatus/>
</cp:coreProperties>
</file>