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7-1" sheetId="1" r:id="rId1"/>
  </sheets>
  <definedNames>
    <definedName name="_A" localSheetId="0">'T7-1'!#REF!</definedName>
    <definedName name="_A">#REF!</definedName>
    <definedName name="_xlnm.Print_Area" localSheetId="0">'T7-1'!$A$1:$M$18</definedName>
    <definedName name="印刷範囲" localSheetId="0">'T7-1'!$A$1:$M$19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<sst xmlns="http://schemas.openxmlformats.org/spreadsheetml/2006/main" count="30" uniqueCount="21">
  <si>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</si>
  <si>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</si>
  <si>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</si>
  <si>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</si>
  <si>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</si>
  <si>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</si>
  <si>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</si>
  <si>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</si>
  <si>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</si>
  <si>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</si>
  <si>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（１）　把握患者数</t>
  </si>
  <si>
    <t>通 院 患 者 数　*2</t>
  </si>
  <si>
    <t>総　　　数</t>
  </si>
  <si>
    <t>把握入院患者数 *1</t>
  </si>
  <si>
    <t>うち措置入院</t>
  </si>
  <si>
    <t>ア　性・年齢階級・入院通院別精神障がい者把握患者数（Ｔ７－１）</t>
  </si>
  <si>
    <t>６０～６９歳</t>
  </si>
  <si>
    <t>７０歳以上</t>
  </si>
  <si>
    <t>*1  措置入院、医療保護入院、応急入院及び仮入院の者（管内の精神科病院入院者のうち管内居住者の実人員）</t>
  </si>
  <si>
    <t>*2  自立支援医療受給者証交付数</t>
  </si>
  <si>
    <r>
      <t>(平成２３</t>
    </r>
    <r>
      <rPr>
        <sz val="11"/>
        <rFont val="ＭＳ Ｐゴシック"/>
        <family val="3"/>
      </rPr>
      <t>年度末）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</si>
</sst>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double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1" fontId="1" fillId="0" borderId="24" xfId="0" applyNumberFormat="1" applyFont="1" applyBorder="1" applyAlignment="1" applyProtection="1">
      <alignment vertical="center"/>
      <protection locked="0"/>
    </xf>
    <xf numFmtId="41" fontId="1" fillId="0" borderId="25" xfId="0" applyNumberFormat="1" applyFont="1" applyBorder="1" applyAlignment="1" applyProtection="1">
      <alignment vertical="center"/>
      <protection locked="0"/>
    </xf>
    <xf numFmtId="41" fontId="1" fillId="0" borderId="26" xfId="0" applyNumberFormat="1" applyFont="1" applyBorder="1" applyAlignment="1" applyProtection="1">
      <alignment vertical="center"/>
      <protection locked="0"/>
    </xf>
    <xf numFmtId="41" fontId="1" fillId="0" borderId="26" xfId="0" applyNumberFormat="1" applyFont="1" applyBorder="1" applyAlignment="1" applyProtection="1">
      <alignment horizontal="right" vertical="center"/>
      <protection locked="0"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33" borderId="3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1" fontId="1" fillId="0" borderId="35" xfId="0" applyNumberFormat="1" applyFont="1" applyBorder="1" applyAlignment="1" applyProtection="1">
      <alignment vertical="center"/>
      <protection locked="0"/>
    </xf>
    <xf numFmtId="41" fontId="1" fillId="0" borderId="36" xfId="0" applyNumberFormat="1" applyFont="1" applyBorder="1" applyAlignment="1" applyProtection="1">
      <alignment vertical="center"/>
      <protection locked="0"/>
    </xf>
    <xf numFmtId="41" fontId="1" fillId="0" borderId="37" xfId="0" applyNumberFormat="1" applyFont="1" applyBorder="1" applyAlignment="1" applyProtection="1">
      <alignment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F15" sqref="F15"/>
    </sheetView>
  </sheetViews>
  <sheetFormatPr defaultColWidth="4.625" defaultRowHeight="12" customHeight="1"/>
  <cols>
    <col min="1" max="1" width="13.75390625" style="0" customWidth="1"/>
    <col min="2" max="4" width="8.00390625" style="0" customWidth="1"/>
    <col min="5" max="7" width="6.375" style="0" customWidth="1"/>
    <col min="8" max="10" width="4.75390625" style="0" customWidth="1"/>
    <col min="11" max="13" width="8.00390625" style="0" customWidth="1"/>
    <col min="14" max="14" width="7.625" style="0" customWidth="1"/>
  </cols>
  <sheetData>
    <row r="1" spans="1:13" ht="12" customHeight="1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39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 thickBot="1">
      <c r="A4" s="2"/>
      <c r="B4" s="3"/>
      <c r="C4" s="3"/>
      <c r="D4" s="3"/>
      <c r="E4" s="3"/>
      <c r="F4" s="3"/>
      <c r="G4" s="4"/>
      <c r="H4" s="3"/>
      <c r="I4" s="3"/>
      <c r="J4" s="3"/>
      <c r="L4" s="2"/>
      <c r="M4" s="40" t="s">
        <v>20</v>
      </c>
    </row>
    <row r="5" spans="1:14" ht="28.5" customHeight="1">
      <c r="A5" s="50"/>
      <c r="B5" s="53" t="s">
        <v>12</v>
      </c>
      <c r="C5" s="54"/>
      <c r="D5" s="55"/>
      <c r="E5" s="56" t="s">
        <v>13</v>
      </c>
      <c r="F5" s="54"/>
      <c r="G5" s="54"/>
      <c r="H5" s="54"/>
      <c r="I5" s="54"/>
      <c r="J5" s="55"/>
      <c r="K5" s="56" t="s">
        <v>11</v>
      </c>
      <c r="L5" s="54"/>
      <c r="M5" s="57"/>
      <c r="N5" s="1"/>
    </row>
    <row r="6" spans="1:14" ht="14.25" customHeight="1">
      <c r="A6" s="51"/>
      <c r="B6" s="5"/>
      <c r="C6" s="6"/>
      <c r="D6" s="7"/>
      <c r="E6" s="8"/>
      <c r="F6" s="9"/>
      <c r="G6" s="9"/>
      <c r="H6" s="58" t="s">
        <v>14</v>
      </c>
      <c r="I6" s="59"/>
      <c r="J6" s="60"/>
      <c r="K6" s="10"/>
      <c r="L6" s="6"/>
      <c r="M6" s="11"/>
      <c r="N6" s="1"/>
    </row>
    <row r="7" spans="1:14" ht="14.25" customHeight="1" thickBot="1">
      <c r="A7" s="52"/>
      <c r="B7" s="12" t="s">
        <v>0</v>
      </c>
      <c r="C7" s="13" t="s">
        <v>1</v>
      </c>
      <c r="D7" s="13" t="s">
        <v>2</v>
      </c>
      <c r="E7" s="14" t="s">
        <v>0</v>
      </c>
      <c r="F7" s="13" t="s">
        <v>1</v>
      </c>
      <c r="G7" s="13" t="s">
        <v>2</v>
      </c>
      <c r="H7" s="13" t="s">
        <v>0</v>
      </c>
      <c r="I7" s="13" t="s">
        <v>1</v>
      </c>
      <c r="J7" s="13" t="s">
        <v>2</v>
      </c>
      <c r="K7" s="14" t="s">
        <v>0</v>
      </c>
      <c r="L7" s="13" t="s">
        <v>1</v>
      </c>
      <c r="M7" s="15" t="s">
        <v>2</v>
      </c>
      <c r="N7" s="1"/>
    </row>
    <row r="8" spans="1:14" ht="14.25" customHeight="1" thickBot="1" thickTop="1">
      <c r="A8" s="16" t="s">
        <v>3</v>
      </c>
      <c r="B8" s="27">
        <f aca="true" t="shared" si="0" ref="B8:B16">C8+D8</f>
        <v>2853</v>
      </c>
      <c r="C8" s="28">
        <f>F8+L8</f>
        <v>1383</v>
      </c>
      <c r="D8" s="28">
        <f>G8+M8</f>
        <v>1470</v>
      </c>
      <c r="E8" s="29">
        <f>F8+G8</f>
        <v>223</v>
      </c>
      <c r="F8" s="28">
        <f>SUM(F9:F16)</f>
        <v>85</v>
      </c>
      <c r="G8" s="28">
        <f>SUM(G9:G16)</f>
        <v>138</v>
      </c>
      <c r="H8" s="28">
        <f>I8+J8</f>
        <v>4</v>
      </c>
      <c r="I8" s="28">
        <f>SUM(I9:I16)</f>
        <v>4</v>
      </c>
      <c r="J8" s="28">
        <f>SUM(J9:J16)</f>
        <v>0</v>
      </c>
      <c r="K8" s="29">
        <f>L8+M8</f>
        <v>2630</v>
      </c>
      <c r="L8" s="28">
        <f>SUM(L9:L16)</f>
        <v>1298</v>
      </c>
      <c r="M8" s="30">
        <f>SUM(M9:M16)</f>
        <v>1332</v>
      </c>
      <c r="N8" s="1"/>
    </row>
    <row r="9" spans="1:14" ht="14.25" customHeight="1" thickBot="1" thickTop="1">
      <c r="A9" s="16" t="s">
        <v>4</v>
      </c>
      <c r="B9" s="27">
        <f t="shared" si="0"/>
        <v>1</v>
      </c>
      <c r="C9" s="28">
        <f aca="true" t="shared" si="1" ref="C9:D16">F9+L9</f>
        <v>0</v>
      </c>
      <c r="D9" s="28">
        <f t="shared" si="1"/>
        <v>1</v>
      </c>
      <c r="E9" s="36">
        <f>F9+G9</f>
        <v>0</v>
      </c>
      <c r="F9" s="18">
        <v>0</v>
      </c>
      <c r="G9" s="18">
        <v>0</v>
      </c>
      <c r="H9" s="28">
        <f aca="true" t="shared" si="2" ref="H9:H16">I9+J9</f>
        <v>0</v>
      </c>
      <c r="I9" s="18">
        <v>0</v>
      </c>
      <c r="J9" s="18">
        <v>0</v>
      </c>
      <c r="K9" s="36">
        <f>L9+M9</f>
        <v>1</v>
      </c>
      <c r="L9" s="17"/>
      <c r="M9" s="41">
        <v>1</v>
      </c>
      <c r="N9" s="1"/>
    </row>
    <row r="10" spans="1:14" ht="14.25" customHeight="1" thickTop="1">
      <c r="A10" s="19" t="s">
        <v>5</v>
      </c>
      <c r="B10" s="31">
        <f t="shared" si="0"/>
        <v>72</v>
      </c>
      <c r="C10" s="32">
        <f t="shared" si="1"/>
        <v>35</v>
      </c>
      <c r="D10" s="32">
        <f t="shared" si="1"/>
        <v>37</v>
      </c>
      <c r="E10" s="37">
        <f aca="true" t="shared" si="3" ref="E10:E16">F10+G10</f>
        <v>2</v>
      </c>
      <c r="F10" s="20"/>
      <c r="G10" s="20">
        <v>2</v>
      </c>
      <c r="H10" s="32">
        <f t="shared" si="2"/>
        <v>0</v>
      </c>
      <c r="I10" s="21">
        <v>0</v>
      </c>
      <c r="J10" s="18">
        <v>0</v>
      </c>
      <c r="K10" s="37">
        <f aca="true" t="shared" si="4" ref="K10:K16">L10+M10</f>
        <v>70</v>
      </c>
      <c r="L10" s="20">
        <v>35</v>
      </c>
      <c r="M10" s="42">
        <v>35</v>
      </c>
      <c r="N10" s="1"/>
    </row>
    <row r="11" spans="1:14" ht="14.25" customHeight="1">
      <c r="A11" s="22" t="s">
        <v>6</v>
      </c>
      <c r="B11" s="33">
        <f t="shared" si="0"/>
        <v>311</v>
      </c>
      <c r="C11" s="32">
        <f t="shared" si="1"/>
        <v>135</v>
      </c>
      <c r="D11" s="32">
        <f t="shared" si="1"/>
        <v>176</v>
      </c>
      <c r="E11" s="37">
        <f t="shared" si="3"/>
        <v>22</v>
      </c>
      <c r="F11" s="20">
        <v>7</v>
      </c>
      <c r="G11" s="21">
        <v>15</v>
      </c>
      <c r="H11" s="32">
        <f t="shared" si="2"/>
        <v>1</v>
      </c>
      <c r="I11" s="20">
        <v>1</v>
      </c>
      <c r="J11" s="21">
        <v>0</v>
      </c>
      <c r="K11" s="37">
        <f t="shared" si="4"/>
        <v>289</v>
      </c>
      <c r="L11" s="20">
        <v>128</v>
      </c>
      <c r="M11" s="42">
        <v>161</v>
      </c>
      <c r="N11" s="1"/>
    </row>
    <row r="12" spans="1:14" ht="14.25" customHeight="1">
      <c r="A12" s="22" t="s">
        <v>7</v>
      </c>
      <c r="B12" s="33">
        <f t="shared" si="0"/>
        <v>606</v>
      </c>
      <c r="C12" s="32">
        <f t="shared" si="1"/>
        <v>296</v>
      </c>
      <c r="D12" s="32">
        <f t="shared" si="1"/>
        <v>310</v>
      </c>
      <c r="E12" s="37">
        <f t="shared" si="3"/>
        <v>21</v>
      </c>
      <c r="F12" s="20">
        <v>8</v>
      </c>
      <c r="G12" s="20">
        <v>13</v>
      </c>
      <c r="H12" s="32">
        <f t="shared" si="2"/>
        <v>1</v>
      </c>
      <c r="I12" s="46">
        <v>1</v>
      </c>
      <c r="J12" s="21">
        <v>0</v>
      </c>
      <c r="K12" s="37">
        <f t="shared" si="4"/>
        <v>585</v>
      </c>
      <c r="L12" s="20">
        <v>288</v>
      </c>
      <c r="M12" s="42">
        <v>297</v>
      </c>
      <c r="N12" s="1"/>
    </row>
    <row r="13" spans="1:14" ht="14.25" customHeight="1">
      <c r="A13" s="22" t="s">
        <v>8</v>
      </c>
      <c r="B13" s="33">
        <f t="shared" si="0"/>
        <v>604</v>
      </c>
      <c r="C13" s="32">
        <f t="shared" si="1"/>
        <v>328</v>
      </c>
      <c r="D13" s="32">
        <f t="shared" si="1"/>
        <v>276</v>
      </c>
      <c r="E13" s="37">
        <f t="shared" si="3"/>
        <v>28</v>
      </c>
      <c r="F13" s="20">
        <v>14</v>
      </c>
      <c r="G13" s="20">
        <v>14</v>
      </c>
      <c r="H13" s="32">
        <f t="shared" si="2"/>
        <v>1</v>
      </c>
      <c r="I13" s="46">
        <v>1</v>
      </c>
      <c r="J13" s="21">
        <v>0</v>
      </c>
      <c r="K13" s="37">
        <f t="shared" si="4"/>
        <v>576</v>
      </c>
      <c r="L13" s="20">
        <v>314</v>
      </c>
      <c r="M13" s="42">
        <v>262</v>
      </c>
      <c r="N13" s="1"/>
    </row>
    <row r="14" spans="1:14" ht="14.25" customHeight="1">
      <c r="A14" s="22" t="s">
        <v>9</v>
      </c>
      <c r="B14" s="33">
        <f t="shared" si="0"/>
        <v>503</v>
      </c>
      <c r="C14" s="32">
        <f t="shared" si="1"/>
        <v>242</v>
      </c>
      <c r="D14" s="32">
        <f t="shared" si="1"/>
        <v>261</v>
      </c>
      <c r="E14" s="37">
        <f t="shared" si="3"/>
        <v>31</v>
      </c>
      <c r="F14" s="20">
        <v>10</v>
      </c>
      <c r="G14" s="20">
        <v>21</v>
      </c>
      <c r="H14" s="32">
        <f t="shared" si="2"/>
        <v>1</v>
      </c>
      <c r="I14" s="20">
        <v>1</v>
      </c>
      <c r="J14" s="20">
        <v>0</v>
      </c>
      <c r="K14" s="37">
        <f t="shared" si="4"/>
        <v>472</v>
      </c>
      <c r="L14" s="23">
        <v>232</v>
      </c>
      <c r="M14" s="43">
        <v>240</v>
      </c>
      <c r="N14" s="1"/>
    </row>
    <row r="15" spans="1:14" ht="14.25" customHeight="1">
      <c r="A15" s="47" t="s">
        <v>16</v>
      </c>
      <c r="B15" s="33">
        <f t="shared" si="0"/>
        <v>480</v>
      </c>
      <c r="C15" s="32">
        <f t="shared" si="1"/>
        <v>226</v>
      </c>
      <c r="D15" s="32">
        <f t="shared" si="1"/>
        <v>254</v>
      </c>
      <c r="E15" s="37">
        <f t="shared" si="3"/>
        <v>40</v>
      </c>
      <c r="F15" s="20">
        <v>10</v>
      </c>
      <c r="G15" s="20">
        <v>30</v>
      </c>
      <c r="H15" s="32">
        <v>0</v>
      </c>
      <c r="I15" s="21">
        <v>0</v>
      </c>
      <c r="J15" s="21">
        <v>0</v>
      </c>
      <c r="K15" s="37">
        <f t="shared" si="4"/>
        <v>440</v>
      </c>
      <c r="L15" s="24">
        <v>216</v>
      </c>
      <c r="M15" s="44">
        <v>224</v>
      </c>
      <c r="N15" s="1"/>
    </row>
    <row r="16" spans="1:14" ht="14.25" customHeight="1" thickBot="1">
      <c r="A16" s="48" t="s">
        <v>17</v>
      </c>
      <c r="B16" s="34">
        <f t="shared" si="0"/>
        <v>276</v>
      </c>
      <c r="C16" s="35">
        <f t="shared" si="1"/>
        <v>121</v>
      </c>
      <c r="D16" s="35">
        <f t="shared" si="1"/>
        <v>155</v>
      </c>
      <c r="E16" s="38">
        <f t="shared" si="3"/>
        <v>79</v>
      </c>
      <c r="F16" s="25">
        <v>36</v>
      </c>
      <c r="G16" s="25">
        <v>43</v>
      </c>
      <c r="H16" s="35">
        <f t="shared" si="2"/>
        <v>0</v>
      </c>
      <c r="I16" s="26">
        <v>0</v>
      </c>
      <c r="J16" s="26">
        <v>0</v>
      </c>
      <c r="K16" s="38">
        <f t="shared" si="4"/>
        <v>197</v>
      </c>
      <c r="L16" s="25">
        <v>85</v>
      </c>
      <c r="M16" s="45">
        <v>112</v>
      </c>
      <c r="N16" s="1"/>
    </row>
    <row r="17" spans="1:13" ht="14.25" customHeight="1">
      <c r="A17" s="61" t="s">
        <v>18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4.25" customHeight="1">
      <c r="A18" s="49" t="s">
        <v>19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</sheetData>
  <sheetProtection sheet="1"/>
  <mergeCells count="7">
    <mergeCell ref="A18:M18"/>
    <mergeCell ref="A5:A7"/>
    <mergeCell ref="B5:D5"/>
    <mergeCell ref="E5:J5"/>
    <mergeCell ref="K5:M5"/>
    <mergeCell ref="H6:J6"/>
    <mergeCell ref="A17:M1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&amp;L&amp;"ＭＳ Ｐゴシック,標準"&amp;10西濃地域の公衆衛生2012&amp;C&amp;10－　107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2009-03-29T07:37:43Z</cp:lastPrinted>
  <dcterms:created xsi:type="dcterms:W3CDTF">2005-07-08T03:35:31Z</dcterms:created>
  <dcterms:modified xsi:type="dcterms:W3CDTF">2013-02-01T07:34:02Z</dcterms:modified>
  <cp:category/>
  <cp:version/>
  <cp:contentType/>
  <cp:contentStatus/>
  <cp:revision>35</cp:revision>
</cp:coreProperties>
</file>