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544" activeTab="2"/>
  </bookViews>
  <sheets>
    <sheet name="T2-9" sheetId="1" r:id="rId1"/>
    <sheet name="T2-9 (2)" sheetId="2" r:id="rId2"/>
    <sheet name="T2-9 (3)" sheetId="3" r:id="rId3"/>
  </sheets>
  <definedNames>
    <definedName name="_xlnm.Print_Area" localSheetId="0">'T2-9'!$A$1:$W$59</definedName>
    <definedName name="_xlnm.Print_Area" localSheetId="1">'T2-9 (2)'!$A$1:$W$531</definedName>
    <definedName name="_xlnm.Print_Area" localSheetId="2">'T2-9 (3)'!$A$1:$W$236</definedName>
  </definedNames>
  <calcPr fullCalcOnLoad="1"/>
</workbook>
</file>

<file path=xl/sharedStrings.xml><?xml version="1.0" encoding="utf-8"?>
<sst xmlns="http://schemas.openxmlformats.org/spreadsheetml/2006/main" count="1877" uniqueCount="82">
  <si>
    <t>　ウ　主要死因・性・年齢階級別死亡数（Ｔ２－９）</t>
  </si>
  <si>
    <t>＜揖斐センター管内＞</t>
  </si>
  <si>
    <t xml:space="preserve">  1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</si>
  <si>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</si>
  <si>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</si>
  <si>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</si>
  <si>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</si>
  <si>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</si>
  <si>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</si>
  <si>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</si>
  <si>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</si>
  <si>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</si>
  <si>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</si>
  <si>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</si>
  <si>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</si>
  <si>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</si>
  <si>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</si>
  <si>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</si>
  <si>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</si>
  <si>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>総 数</t>
  </si>
  <si>
    <t>0歳</t>
  </si>
  <si>
    <t>～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</si>
  <si>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</si>
  <si>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</si>
  <si>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</si>
  <si>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</si>
  <si>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</si>
  <si>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</si>
  <si>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</si>
  <si>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</si>
  <si>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</si>
  <si>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</si>
  <si>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</si>
  <si>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</si>
  <si>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</si>
  <si>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</si>
  <si>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</si>
  <si>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</si>
  <si>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</si>
  <si>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総数</t>
  </si>
  <si>
    <t>男</t>
  </si>
  <si>
    <t>女</t>
  </si>
  <si>
    <t>（再掲）</t>
  </si>
  <si>
    <t xml:space="preserve"> (再掲)</t>
  </si>
  <si>
    <t>急性心</t>
  </si>
  <si>
    <t>筋梗塞</t>
  </si>
  <si>
    <t>＊総数には、年齢不詳が含まれている。</t>
  </si>
  <si>
    <t>　＜大垣市＞</t>
  </si>
  <si>
    <t>　＜揖斐川町＞</t>
  </si>
  <si>
    <t>　＜大野町＞</t>
  </si>
  <si>
    <t>　＜池田町＞</t>
  </si>
  <si>
    <t>　＜海津市＞</t>
  </si>
  <si>
    <t>　＜養老町＞</t>
  </si>
  <si>
    <t>　＜垂井町＞</t>
  </si>
  <si>
    <t>　＜関ヶ原町＞</t>
  </si>
  <si>
    <t>　＜神戸町＞</t>
  </si>
  <si>
    <t>　＜輪之内町＞</t>
  </si>
  <si>
    <t>　＜安八町＞</t>
  </si>
  <si>
    <t>85歳</t>
  </si>
  <si>
    <t>以上</t>
  </si>
  <si>
    <t>総　　　数</t>
  </si>
  <si>
    <t>悪性新生物</t>
  </si>
  <si>
    <t>脳血管疾患</t>
  </si>
  <si>
    <t>くも膜</t>
  </si>
  <si>
    <t>下出血</t>
  </si>
  <si>
    <t>（再掲）</t>
  </si>
  <si>
    <t>脳梗塞</t>
  </si>
  <si>
    <t>心  疾  患</t>
  </si>
  <si>
    <t>肺　　　炎</t>
  </si>
  <si>
    <t>不慮の事故</t>
  </si>
  <si>
    <t>老　　　衰</t>
  </si>
  <si>
    <t>自  　　殺</t>
  </si>
  <si>
    <t>肝　疾　患</t>
  </si>
  <si>
    <t>腎　不　全</t>
  </si>
  <si>
    <t>糖  尿  病</t>
  </si>
  <si>
    <t>結　　　核</t>
  </si>
  <si>
    <t>　＜西濃保健所（センターを除く管内）＞</t>
  </si>
  <si>
    <t>　＜管内総計＞</t>
  </si>
  <si>
    <t>脳内出血</t>
  </si>
  <si>
    <t>その他の虚</t>
  </si>
  <si>
    <t>血性心疾患</t>
  </si>
  <si>
    <t>（平成２３年）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</si>
</sst>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 "/>
    <numFmt numFmtId="178" formatCode="#,##0_);[Red]\(#,##0\)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 locked="0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 applyProtection="1">
      <alignment/>
      <protection/>
    </xf>
    <xf numFmtId="176" fontId="2" fillId="0" borderId="20" xfId="0" applyNumberFormat="1" applyFont="1" applyBorder="1" applyAlignment="1" applyProtection="1">
      <alignment/>
      <protection/>
    </xf>
    <xf numFmtId="176" fontId="2" fillId="0" borderId="19" xfId="0" applyNumberFormat="1" applyFont="1" applyBorder="1" applyAlignment="1" applyProtection="1">
      <alignment/>
      <protection/>
    </xf>
    <xf numFmtId="176" fontId="2" fillId="0" borderId="21" xfId="0" applyNumberFormat="1" applyFont="1" applyBorder="1" applyAlignment="1" applyProtection="1">
      <alignment/>
      <protection/>
    </xf>
    <xf numFmtId="176" fontId="2" fillId="0" borderId="16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/>
      <protection/>
    </xf>
    <xf numFmtId="176" fontId="2" fillId="0" borderId="11" xfId="0" applyNumberFormat="1" applyFont="1" applyBorder="1" applyAlignment="1" applyProtection="1">
      <alignment/>
      <protection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5" xfId="0" applyNumberFormat="1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/>
    </xf>
    <xf numFmtId="176" fontId="2" fillId="0" borderId="27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center"/>
    </xf>
    <xf numFmtId="176" fontId="2" fillId="0" borderId="29" xfId="0" applyNumberFormat="1" applyFont="1" applyBorder="1" applyAlignment="1" applyProtection="1">
      <alignment/>
      <protection/>
    </xf>
    <xf numFmtId="176" fontId="2" fillId="0" borderId="30" xfId="0" applyNumberFormat="1" applyFont="1" applyBorder="1" applyAlignment="1">
      <alignment/>
    </xf>
    <xf numFmtId="176" fontId="2" fillId="0" borderId="30" xfId="0" applyNumberFormat="1" applyFont="1" applyBorder="1" applyAlignment="1" applyProtection="1">
      <alignment/>
      <protection/>
    </xf>
    <xf numFmtId="176" fontId="2" fillId="0" borderId="31" xfId="0" applyNumberFormat="1" applyFont="1" applyBorder="1" applyAlignment="1" applyProtection="1">
      <alignment/>
      <protection/>
    </xf>
    <xf numFmtId="176" fontId="2" fillId="0" borderId="2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Continuous" vertical="center"/>
    </xf>
    <xf numFmtId="176" fontId="2" fillId="0" borderId="34" xfId="0" applyNumberFormat="1" applyFont="1" applyBorder="1" applyAlignment="1">
      <alignment horizontal="centerContinuous" vertical="center"/>
    </xf>
    <xf numFmtId="176" fontId="2" fillId="0" borderId="23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left"/>
    </xf>
    <xf numFmtId="176" fontId="2" fillId="0" borderId="36" xfId="0" applyNumberFormat="1" applyFont="1" applyBorder="1" applyAlignment="1">
      <alignment/>
    </xf>
    <xf numFmtId="176" fontId="2" fillId="0" borderId="37" xfId="0" applyNumberFormat="1" applyFont="1" applyBorder="1" applyAlignment="1">
      <alignment horizontal="left"/>
    </xf>
    <xf numFmtId="176" fontId="2" fillId="0" borderId="38" xfId="0" applyNumberFormat="1" applyFont="1" applyBorder="1" applyAlignment="1">
      <alignment horizontal="left" vertical="center"/>
    </xf>
    <xf numFmtId="176" fontId="2" fillId="0" borderId="37" xfId="0" applyNumberFormat="1" applyFont="1" applyBorder="1" applyAlignment="1">
      <alignment horizontal="centerContinuous" vertical="center"/>
    </xf>
    <xf numFmtId="176" fontId="2" fillId="0" borderId="37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left" vertical="center"/>
    </xf>
    <xf numFmtId="176" fontId="2" fillId="0" borderId="40" xfId="0" applyNumberFormat="1" applyFont="1" applyBorder="1" applyAlignment="1">
      <alignment horizontal="left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shrinkToFit="1"/>
    </xf>
    <xf numFmtId="176" fontId="2" fillId="0" borderId="17" xfId="49" applyNumberFormat="1" applyFont="1" applyBorder="1" applyAlignment="1">
      <alignment horizontal="right"/>
    </xf>
    <xf numFmtId="176" fontId="2" fillId="0" borderId="43" xfId="49" applyNumberFormat="1" applyFont="1" applyBorder="1" applyAlignment="1">
      <alignment horizontal="right" shrinkToFit="1"/>
    </xf>
    <xf numFmtId="176" fontId="2" fillId="0" borderId="18" xfId="49" applyNumberFormat="1" applyFont="1" applyBorder="1" applyAlignment="1">
      <alignment horizontal="right"/>
    </xf>
    <xf numFmtId="176" fontId="2" fillId="0" borderId="19" xfId="49" applyNumberFormat="1" applyFont="1" applyBorder="1" applyAlignment="1">
      <alignment horizontal="right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7" xfId="49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18" xfId="49" applyNumberFormat="1" applyFont="1" applyBorder="1" applyAlignment="1">
      <alignment/>
    </xf>
    <xf numFmtId="176" fontId="2" fillId="0" borderId="18" xfId="49" applyNumberFormat="1" applyFont="1" applyBorder="1" applyAlignment="1" applyProtection="1">
      <alignment/>
      <protection/>
    </xf>
    <xf numFmtId="176" fontId="2" fillId="0" borderId="19" xfId="49" applyNumberFormat="1" applyFont="1" applyBorder="1" applyAlignment="1">
      <alignment/>
    </xf>
    <xf numFmtId="176" fontId="2" fillId="0" borderId="19" xfId="49" applyNumberFormat="1" applyFont="1" applyBorder="1" applyAlignment="1" applyProtection="1">
      <alignment/>
      <protection/>
    </xf>
    <xf numFmtId="176" fontId="2" fillId="0" borderId="43" xfId="0" applyNumberFormat="1" applyFont="1" applyBorder="1" applyAlignment="1" applyProtection="1">
      <alignment/>
      <protection/>
    </xf>
    <xf numFmtId="176" fontId="2" fillId="0" borderId="28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532"/>
  <sheetViews>
    <sheetView view="pageBreakPreview" zoomScale="85" zoomScaleSheetLayoutView="85" zoomScalePageLayoutView="0" workbookViewId="0" topLeftCell="A1">
      <selection activeCell="K1" sqref="K1"/>
    </sheetView>
  </sheetViews>
  <sheetFormatPr defaultColWidth="5.375" defaultRowHeight="12.75" customHeight="1"/>
  <cols>
    <col min="1" max="1" width="4.125" style="1" customWidth="1"/>
    <col min="2" max="2" width="7.50390625" style="1" customWidth="1"/>
    <col min="3" max="3" width="4.125" style="1" customWidth="1"/>
    <col min="4" max="4" width="6.125" style="1" customWidth="1"/>
    <col min="5" max="23" width="4.625" style="1" customWidth="1"/>
    <col min="24" max="24" width="5.875" style="1" bestFit="1" customWidth="1"/>
    <col min="25" max="16384" width="5.375" style="1" customWidth="1"/>
  </cols>
  <sheetData>
    <row r="1" spans="1:24" ht="15.75" customHeight="1">
      <c r="A1" s="11" t="s">
        <v>0</v>
      </c>
      <c r="B1" s="1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thickBot="1">
      <c r="A2" s="10" t="s">
        <v>77</v>
      </c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81</v>
      </c>
      <c r="V2" s="6"/>
      <c r="W2" s="6"/>
      <c r="X2" s="6"/>
    </row>
    <row r="3" spans="1:24" ht="15.75" customHeight="1">
      <c r="A3" s="34"/>
      <c r="B3" s="18"/>
      <c r="C3" s="18"/>
      <c r="D3" s="2"/>
      <c r="E3" s="2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7" t="s">
        <v>58</v>
      </c>
      <c r="X3" s="6"/>
    </row>
    <row r="4" spans="1:24" ht="15.75" customHeight="1">
      <c r="A4" s="35"/>
      <c r="B4" s="12"/>
      <c r="C4" s="12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8"/>
      <c r="X4" s="6"/>
    </row>
    <row r="5" spans="1:24" ht="15.75" customHeight="1" thickBot="1">
      <c r="A5" s="35"/>
      <c r="B5" s="12"/>
      <c r="C5" s="12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33" t="s">
        <v>59</v>
      </c>
      <c r="X5" s="6"/>
    </row>
    <row r="6" spans="1:24" ht="15.75" customHeight="1">
      <c r="A6" s="71"/>
      <c r="B6" s="36"/>
      <c r="C6" s="37" t="s">
        <v>39</v>
      </c>
      <c r="D6" s="89">
        <v>3973</v>
      </c>
      <c r="E6" s="28">
        <v>6</v>
      </c>
      <c r="F6" s="28">
        <v>4</v>
      </c>
      <c r="G6" s="28">
        <v>3</v>
      </c>
      <c r="H6" s="28">
        <v>1</v>
      </c>
      <c r="I6" s="28">
        <v>3</v>
      </c>
      <c r="J6" s="28">
        <v>14</v>
      </c>
      <c r="K6" s="28">
        <v>14</v>
      </c>
      <c r="L6" s="28">
        <v>11</v>
      </c>
      <c r="M6" s="28">
        <v>22</v>
      </c>
      <c r="N6" s="28">
        <v>24</v>
      </c>
      <c r="O6" s="28">
        <v>39</v>
      </c>
      <c r="P6" s="28">
        <v>56</v>
      </c>
      <c r="Q6" s="28">
        <v>101</v>
      </c>
      <c r="R6" s="28">
        <v>215</v>
      </c>
      <c r="S6" s="28">
        <v>248</v>
      </c>
      <c r="T6" s="28">
        <v>345</v>
      </c>
      <c r="U6" s="28">
        <v>517</v>
      </c>
      <c r="V6" s="28">
        <v>784</v>
      </c>
      <c r="W6" s="90">
        <v>1566</v>
      </c>
      <c r="X6" s="6"/>
    </row>
    <row r="7" spans="1:24" ht="15.75" customHeight="1">
      <c r="A7" s="74" t="s">
        <v>60</v>
      </c>
      <c r="B7" s="75"/>
      <c r="C7" s="38" t="s">
        <v>40</v>
      </c>
      <c r="D7" s="91">
        <v>2098</v>
      </c>
      <c r="E7" s="29">
        <v>3</v>
      </c>
      <c r="F7" s="29">
        <v>1</v>
      </c>
      <c r="G7" s="29">
        <v>0</v>
      </c>
      <c r="H7" s="29">
        <v>1</v>
      </c>
      <c r="I7" s="29">
        <v>1</v>
      </c>
      <c r="J7" s="29">
        <v>11</v>
      </c>
      <c r="K7" s="29">
        <v>10</v>
      </c>
      <c r="L7" s="29">
        <v>10</v>
      </c>
      <c r="M7" s="29">
        <v>17</v>
      </c>
      <c r="N7" s="29">
        <v>15</v>
      </c>
      <c r="O7" s="29">
        <v>26</v>
      </c>
      <c r="P7" s="29">
        <v>40</v>
      </c>
      <c r="Q7" s="29">
        <v>67</v>
      </c>
      <c r="R7" s="29">
        <v>141</v>
      </c>
      <c r="S7" s="29">
        <v>181</v>
      </c>
      <c r="T7" s="29">
        <v>220</v>
      </c>
      <c r="U7" s="29">
        <v>324</v>
      </c>
      <c r="V7" s="29">
        <v>453</v>
      </c>
      <c r="W7" s="31">
        <v>577</v>
      </c>
      <c r="X7" s="6"/>
    </row>
    <row r="8" spans="1:24" ht="15.75" customHeight="1">
      <c r="A8" s="72"/>
      <c r="B8" s="39"/>
      <c r="C8" s="38" t="s">
        <v>41</v>
      </c>
      <c r="D8" s="91">
        <v>1875</v>
      </c>
      <c r="E8" s="29">
        <v>3</v>
      </c>
      <c r="F8" s="29">
        <v>3</v>
      </c>
      <c r="G8" s="29">
        <v>3</v>
      </c>
      <c r="H8" s="29">
        <v>0</v>
      </c>
      <c r="I8" s="29">
        <v>2</v>
      </c>
      <c r="J8" s="29">
        <v>3</v>
      </c>
      <c r="K8" s="29">
        <v>4</v>
      </c>
      <c r="L8" s="29">
        <v>1</v>
      </c>
      <c r="M8" s="29">
        <v>5</v>
      </c>
      <c r="N8" s="29">
        <v>9</v>
      </c>
      <c r="O8" s="29">
        <v>13</v>
      </c>
      <c r="P8" s="29">
        <v>16</v>
      </c>
      <c r="Q8" s="29">
        <v>34</v>
      </c>
      <c r="R8" s="29">
        <v>74</v>
      </c>
      <c r="S8" s="29">
        <v>67</v>
      </c>
      <c r="T8" s="29">
        <v>125</v>
      </c>
      <c r="U8" s="29">
        <v>193</v>
      </c>
      <c r="V8" s="29">
        <v>331</v>
      </c>
      <c r="W8" s="31">
        <v>989</v>
      </c>
      <c r="X8" s="6"/>
    </row>
    <row r="9" spans="1:24" ht="15.75" customHeight="1">
      <c r="A9" s="73"/>
      <c r="B9" s="40"/>
      <c r="C9" s="38" t="s">
        <v>39</v>
      </c>
      <c r="D9" s="91">
        <v>1103</v>
      </c>
      <c r="E9" s="29">
        <v>0</v>
      </c>
      <c r="F9" s="29">
        <v>1</v>
      </c>
      <c r="G9" s="29">
        <v>0</v>
      </c>
      <c r="H9" s="29">
        <v>0</v>
      </c>
      <c r="I9" s="29">
        <v>0</v>
      </c>
      <c r="J9" s="29">
        <v>0</v>
      </c>
      <c r="K9" s="29">
        <v>1</v>
      </c>
      <c r="L9" s="29">
        <v>2</v>
      </c>
      <c r="M9" s="29">
        <v>9</v>
      </c>
      <c r="N9" s="29">
        <v>5</v>
      </c>
      <c r="O9" s="29">
        <v>17</v>
      </c>
      <c r="P9" s="29">
        <v>25</v>
      </c>
      <c r="Q9" s="29">
        <v>55</v>
      </c>
      <c r="R9" s="29">
        <v>113</v>
      </c>
      <c r="S9" s="29">
        <v>121</v>
      </c>
      <c r="T9" s="29">
        <v>137</v>
      </c>
      <c r="U9" s="29">
        <v>194</v>
      </c>
      <c r="V9" s="29">
        <v>223</v>
      </c>
      <c r="W9" s="31">
        <v>200</v>
      </c>
      <c r="X9" s="6"/>
    </row>
    <row r="10" spans="1:24" ht="15.75" customHeight="1">
      <c r="A10" s="74" t="s">
        <v>61</v>
      </c>
      <c r="B10" s="75"/>
      <c r="C10" s="38" t="s">
        <v>40</v>
      </c>
      <c r="D10" s="91">
        <v>682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1</v>
      </c>
      <c r="L10" s="29">
        <v>2</v>
      </c>
      <c r="M10" s="29">
        <v>5</v>
      </c>
      <c r="N10" s="29">
        <v>2</v>
      </c>
      <c r="O10" s="29">
        <v>10</v>
      </c>
      <c r="P10" s="29">
        <v>14</v>
      </c>
      <c r="Q10" s="29">
        <v>36</v>
      </c>
      <c r="R10" s="29">
        <v>73</v>
      </c>
      <c r="S10" s="29">
        <v>87</v>
      </c>
      <c r="T10" s="29">
        <v>82</v>
      </c>
      <c r="U10" s="29">
        <v>126</v>
      </c>
      <c r="V10" s="29">
        <v>143</v>
      </c>
      <c r="W10" s="31">
        <v>101</v>
      </c>
      <c r="X10" s="6"/>
    </row>
    <row r="11" spans="1:24" ht="15.75" customHeight="1">
      <c r="A11" s="72"/>
      <c r="B11" s="39"/>
      <c r="C11" s="38" t="s">
        <v>41</v>
      </c>
      <c r="D11" s="91">
        <v>421</v>
      </c>
      <c r="E11" s="29">
        <v>0</v>
      </c>
      <c r="F11" s="29">
        <v>1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4</v>
      </c>
      <c r="N11" s="29">
        <v>3</v>
      </c>
      <c r="O11" s="29">
        <v>7</v>
      </c>
      <c r="P11" s="29">
        <v>11</v>
      </c>
      <c r="Q11" s="29">
        <v>19</v>
      </c>
      <c r="R11" s="29">
        <v>40</v>
      </c>
      <c r="S11" s="29">
        <v>34</v>
      </c>
      <c r="T11" s="29">
        <v>55</v>
      </c>
      <c r="U11" s="29">
        <v>68</v>
      </c>
      <c r="V11" s="29">
        <v>80</v>
      </c>
      <c r="W11" s="31">
        <v>99</v>
      </c>
      <c r="X11" s="6"/>
    </row>
    <row r="12" spans="1:24" ht="15.75" customHeight="1">
      <c r="A12" s="73"/>
      <c r="B12" s="40"/>
      <c r="C12" s="38" t="s">
        <v>39</v>
      </c>
      <c r="D12" s="91">
        <v>351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2</v>
      </c>
      <c r="N12" s="29">
        <v>2</v>
      </c>
      <c r="O12" s="29">
        <v>2</v>
      </c>
      <c r="P12" s="29">
        <v>1</v>
      </c>
      <c r="Q12" s="29">
        <v>4</v>
      </c>
      <c r="R12" s="29">
        <v>19</v>
      </c>
      <c r="S12" s="29">
        <v>20</v>
      </c>
      <c r="T12" s="29">
        <v>28</v>
      </c>
      <c r="U12" s="29">
        <v>33</v>
      </c>
      <c r="V12" s="29">
        <v>76</v>
      </c>
      <c r="W12" s="31">
        <v>164</v>
      </c>
      <c r="X12" s="6"/>
    </row>
    <row r="13" spans="1:24" ht="15.75" customHeight="1">
      <c r="A13" s="74" t="s">
        <v>62</v>
      </c>
      <c r="B13" s="75"/>
      <c r="C13" s="38" t="s">
        <v>40</v>
      </c>
      <c r="D13" s="91">
        <v>163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2</v>
      </c>
      <c r="N13" s="29">
        <v>1</v>
      </c>
      <c r="O13" s="29">
        <v>1</v>
      </c>
      <c r="P13" s="29">
        <v>1</v>
      </c>
      <c r="Q13" s="29">
        <v>3</v>
      </c>
      <c r="R13" s="29">
        <v>12</v>
      </c>
      <c r="S13" s="29">
        <v>16</v>
      </c>
      <c r="T13" s="29">
        <v>17</v>
      </c>
      <c r="U13" s="29">
        <v>19</v>
      </c>
      <c r="V13" s="29">
        <v>42</v>
      </c>
      <c r="W13" s="31">
        <v>49</v>
      </c>
      <c r="X13" s="6"/>
    </row>
    <row r="14" spans="1:24" ht="15.75" customHeight="1">
      <c r="A14" s="72"/>
      <c r="B14" s="39"/>
      <c r="C14" s="38" t="s">
        <v>41</v>
      </c>
      <c r="D14" s="91">
        <v>188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  <c r="O14" s="29">
        <v>1</v>
      </c>
      <c r="P14" s="29">
        <v>0</v>
      </c>
      <c r="Q14" s="29">
        <v>1</v>
      </c>
      <c r="R14" s="29">
        <v>7</v>
      </c>
      <c r="S14" s="29">
        <v>4</v>
      </c>
      <c r="T14" s="29">
        <v>11</v>
      </c>
      <c r="U14" s="29">
        <v>14</v>
      </c>
      <c r="V14" s="29">
        <v>34</v>
      </c>
      <c r="W14" s="31">
        <v>115</v>
      </c>
      <c r="X14" s="6"/>
    </row>
    <row r="15" spans="1:24" ht="15.75" customHeight="1">
      <c r="A15" s="72"/>
      <c r="B15" s="38" t="s">
        <v>63</v>
      </c>
      <c r="C15" s="38" t="s">
        <v>39</v>
      </c>
      <c r="D15" s="91">
        <v>35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1</v>
      </c>
      <c r="N15" s="29">
        <v>2</v>
      </c>
      <c r="O15" s="29">
        <v>2</v>
      </c>
      <c r="P15" s="29">
        <v>0</v>
      </c>
      <c r="Q15" s="29">
        <v>1</v>
      </c>
      <c r="R15" s="29">
        <v>4</v>
      </c>
      <c r="S15" s="29">
        <v>3</v>
      </c>
      <c r="T15" s="29">
        <v>4</v>
      </c>
      <c r="U15" s="29">
        <v>7</v>
      </c>
      <c r="V15" s="29">
        <v>6</v>
      </c>
      <c r="W15" s="31">
        <v>5</v>
      </c>
      <c r="X15" s="6"/>
    </row>
    <row r="16" spans="1:24" ht="15.75" customHeight="1">
      <c r="A16" s="72"/>
      <c r="B16" s="41" t="s">
        <v>64</v>
      </c>
      <c r="C16" s="38" t="s">
        <v>40</v>
      </c>
      <c r="D16" s="91">
        <v>13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1</v>
      </c>
      <c r="N16" s="29">
        <v>1</v>
      </c>
      <c r="O16" s="29">
        <v>1</v>
      </c>
      <c r="P16" s="29">
        <v>0</v>
      </c>
      <c r="Q16" s="29">
        <v>0</v>
      </c>
      <c r="R16" s="29">
        <v>3</v>
      </c>
      <c r="S16" s="29">
        <v>0</v>
      </c>
      <c r="T16" s="29">
        <v>2</v>
      </c>
      <c r="U16" s="29">
        <v>2</v>
      </c>
      <c r="V16" s="29">
        <v>2</v>
      </c>
      <c r="W16" s="31">
        <v>1</v>
      </c>
      <c r="X16" s="6"/>
    </row>
    <row r="17" spans="1:24" ht="15.75" customHeight="1">
      <c r="A17" s="72"/>
      <c r="B17" s="41" t="s">
        <v>65</v>
      </c>
      <c r="C17" s="38" t="s">
        <v>41</v>
      </c>
      <c r="D17" s="91">
        <v>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1</v>
      </c>
      <c r="P17" s="29">
        <v>0</v>
      </c>
      <c r="Q17" s="29">
        <v>1</v>
      </c>
      <c r="R17" s="29">
        <v>1</v>
      </c>
      <c r="S17" s="29">
        <v>3</v>
      </c>
      <c r="T17" s="29">
        <v>2</v>
      </c>
      <c r="U17" s="29">
        <v>5</v>
      </c>
      <c r="V17" s="29">
        <v>4</v>
      </c>
      <c r="W17" s="31">
        <v>4</v>
      </c>
      <c r="X17" s="6"/>
    </row>
    <row r="18" spans="1:24" ht="15.75" customHeight="1">
      <c r="A18" s="72"/>
      <c r="B18" s="76" t="s">
        <v>78</v>
      </c>
      <c r="C18" s="38" t="s">
        <v>39</v>
      </c>
      <c r="D18" s="91">
        <v>99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1</v>
      </c>
      <c r="N18" s="29">
        <v>0</v>
      </c>
      <c r="O18" s="29">
        <v>0</v>
      </c>
      <c r="P18" s="29">
        <v>1</v>
      </c>
      <c r="Q18" s="29">
        <v>3</v>
      </c>
      <c r="R18" s="29">
        <v>10</v>
      </c>
      <c r="S18" s="29">
        <v>8</v>
      </c>
      <c r="T18" s="29">
        <v>11</v>
      </c>
      <c r="U18" s="29">
        <v>14</v>
      </c>
      <c r="V18" s="29">
        <v>22</v>
      </c>
      <c r="W18" s="31">
        <v>29</v>
      </c>
      <c r="X18" s="6"/>
    </row>
    <row r="19" spans="1:24" ht="15.75" customHeight="1">
      <c r="A19" s="72"/>
      <c r="B19" s="41" t="s">
        <v>43</v>
      </c>
      <c r="C19" s="38" t="s">
        <v>40</v>
      </c>
      <c r="D19" s="91">
        <v>49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1</v>
      </c>
      <c r="N19" s="29">
        <v>0</v>
      </c>
      <c r="O19" s="29">
        <v>0</v>
      </c>
      <c r="P19" s="29">
        <v>1</v>
      </c>
      <c r="Q19" s="29">
        <v>3</v>
      </c>
      <c r="R19" s="29">
        <v>6</v>
      </c>
      <c r="S19" s="29">
        <v>8</v>
      </c>
      <c r="T19" s="29">
        <v>4</v>
      </c>
      <c r="U19" s="29">
        <v>6</v>
      </c>
      <c r="V19" s="29">
        <v>12</v>
      </c>
      <c r="W19" s="31">
        <v>8</v>
      </c>
      <c r="X19" s="6"/>
    </row>
    <row r="20" spans="1:24" ht="15.75" customHeight="1">
      <c r="A20" s="72"/>
      <c r="B20" s="41"/>
      <c r="C20" s="38" t="s">
        <v>41</v>
      </c>
      <c r="D20" s="91">
        <v>50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4</v>
      </c>
      <c r="S20" s="29">
        <v>0</v>
      </c>
      <c r="T20" s="29">
        <v>7</v>
      </c>
      <c r="U20" s="29">
        <v>8</v>
      </c>
      <c r="V20" s="29">
        <v>10</v>
      </c>
      <c r="W20" s="31">
        <v>21</v>
      </c>
      <c r="X20" s="6"/>
    </row>
    <row r="21" spans="1:24" ht="15.75" customHeight="1">
      <c r="A21" s="72"/>
      <c r="B21" s="38" t="s">
        <v>66</v>
      </c>
      <c r="C21" s="38" t="s">
        <v>39</v>
      </c>
      <c r="D21" s="91">
        <v>214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5</v>
      </c>
      <c r="S21" s="29">
        <v>9</v>
      </c>
      <c r="T21" s="29">
        <v>13</v>
      </c>
      <c r="U21" s="29">
        <v>12</v>
      </c>
      <c r="V21" s="29">
        <v>48</v>
      </c>
      <c r="W21" s="31">
        <v>127</v>
      </c>
      <c r="X21" s="6"/>
    </row>
    <row r="22" spans="1:24" ht="15.75" customHeight="1">
      <c r="A22" s="72"/>
      <c r="B22" s="41" t="s">
        <v>43</v>
      </c>
      <c r="C22" s="38" t="s">
        <v>40</v>
      </c>
      <c r="D22" s="91">
        <v>98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3</v>
      </c>
      <c r="S22" s="29">
        <v>8</v>
      </c>
      <c r="T22" s="29">
        <v>11</v>
      </c>
      <c r="U22" s="29">
        <v>11</v>
      </c>
      <c r="V22" s="29">
        <v>28</v>
      </c>
      <c r="W22" s="31">
        <v>37</v>
      </c>
      <c r="X22" s="6"/>
    </row>
    <row r="23" spans="1:24" ht="15.75" customHeight="1">
      <c r="A23" s="72"/>
      <c r="B23" s="41"/>
      <c r="C23" s="38" t="s">
        <v>41</v>
      </c>
      <c r="D23" s="91">
        <v>116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2</v>
      </c>
      <c r="S23" s="29">
        <v>1</v>
      </c>
      <c r="T23" s="29">
        <v>2</v>
      </c>
      <c r="U23" s="29">
        <v>1</v>
      </c>
      <c r="V23" s="29">
        <v>20</v>
      </c>
      <c r="W23" s="31">
        <v>90</v>
      </c>
      <c r="X23" s="6"/>
    </row>
    <row r="24" spans="1:24" ht="15.75" customHeight="1">
      <c r="A24" s="73"/>
      <c r="B24" s="40"/>
      <c r="C24" s="38" t="s">
        <v>39</v>
      </c>
      <c r="D24" s="91">
        <v>742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1</v>
      </c>
      <c r="L24" s="29">
        <v>2</v>
      </c>
      <c r="M24" s="29">
        <v>4</v>
      </c>
      <c r="N24" s="29">
        <v>3</v>
      </c>
      <c r="O24" s="29">
        <v>6</v>
      </c>
      <c r="P24" s="29">
        <v>7</v>
      </c>
      <c r="Q24" s="29">
        <v>13</v>
      </c>
      <c r="R24" s="29">
        <v>22</v>
      </c>
      <c r="S24" s="29">
        <v>30</v>
      </c>
      <c r="T24" s="29">
        <v>53</v>
      </c>
      <c r="U24" s="29">
        <v>90</v>
      </c>
      <c r="V24" s="29">
        <v>136</v>
      </c>
      <c r="W24" s="31">
        <v>375</v>
      </c>
      <c r="X24" s="6"/>
    </row>
    <row r="25" spans="1:24" ht="15.75" customHeight="1">
      <c r="A25" s="74" t="s">
        <v>67</v>
      </c>
      <c r="B25" s="75"/>
      <c r="C25" s="38" t="s">
        <v>40</v>
      </c>
      <c r="D25" s="91">
        <v>342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1</v>
      </c>
      <c r="L25" s="29">
        <v>2</v>
      </c>
      <c r="M25" s="29">
        <v>4</v>
      </c>
      <c r="N25" s="29">
        <v>3</v>
      </c>
      <c r="O25" s="29">
        <v>6</v>
      </c>
      <c r="P25" s="29">
        <v>7</v>
      </c>
      <c r="Q25" s="29">
        <v>7</v>
      </c>
      <c r="R25" s="29">
        <v>14</v>
      </c>
      <c r="S25" s="29">
        <v>22</v>
      </c>
      <c r="T25" s="29">
        <v>38</v>
      </c>
      <c r="U25" s="29">
        <v>48</v>
      </c>
      <c r="V25" s="29">
        <v>69</v>
      </c>
      <c r="W25" s="31">
        <v>121</v>
      </c>
      <c r="X25" s="6"/>
    </row>
    <row r="26" spans="1:24" ht="15.75" customHeight="1">
      <c r="A26" s="72"/>
      <c r="B26" s="39"/>
      <c r="C26" s="38" t="s">
        <v>41</v>
      </c>
      <c r="D26" s="91">
        <v>400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6</v>
      </c>
      <c r="R26" s="29">
        <v>8</v>
      </c>
      <c r="S26" s="29">
        <v>8</v>
      </c>
      <c r="T26" s="29">
        <v>15</v>
      </c>
      <c r="U26" s="29">
        <v>42</v>
      </c>
      <c r="V26" s="29">
        <v>67</v>
      </c>
      <c r="W26" s="31">
        <v>254</v>
      </c>
      <c r="X26" s="6"/>
    </row>
    <row r="27" spans="1:24" ht="15.75" customHeight="1">
      <c r="A27" s="72"/>
      <c r="B27" s="38" t="s">
        <v>44</v>
      </c>
      <c r="C27" s="38" t="s">
        <v>39</v>
      </c>
      <c r="D27" s="91">
        <v>123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1</v>
      </c>
      <c r="N27" s="29">
        <v>0</v>
      </c>
      <c r="O27" s="29">
        <v>1</v>
      </c>
      <c r="P27" s="29">
        <v>4</v>
      </c>
      <c r="Q27" s="29">
        <v>3</v>
      </c>
      <c r="R27" s="29">
        <v>6</v>
      </c>
      <c r="S27" s="29">
        <v>12</v>
      </c>
      <c r="T27" s="29">
        <v>13</v>
      </c>
      <c r="U27" s="29">
        <v>15</v>
      </c>
      <c r="V27" s="29">
        <v>25</v>
      </c>
      <c r="W27" s="31">
        <v>43</v>
      </c>
      <c r="X27" s="6"/>
    </row>
    <row r="28" spans="1:24" ht="15.75" customHeight="1">
      <c r="A28" s="72"/>
      <c r="B28" s="41" t="s">
        <v>45</v>
      </c>
      <c r="C28" s="38" t="s">
        <v>40</v>
      </c>
      <c r="D28" s="91">
        <v>74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1</v>
      </c>
      <c r="N28" s="29">
        <v>0</v>
      </c>
      <c r="O28" s="29">
        <v>1</v>
      </c>
      <c r="P28" s="29">
        <v>4</v>
      </c>
      <c r="Q28" s="29">
        <v>2</v>
      </c>
      <c r="R28" s="29">
        <v>4</v>
      </c>
      <c r="S28" s="29">
        <v>9</v>
      </c>
      <c r="T28" s="29">
        <v>12</v>
      </c>
      <c r="U28" s="29">
        <v>9</v>
      </c>
      <c r="V28" s="29">
        <v>15</v>
      </c>
      <c r="W28" s="31">
        <v>17</v>
      </c>
      <c r="X28" s="6"/>
    </row>
    <row r="29" spans="1:24" ht="15.75" customHeight="1">
      <c r="A29" s="72"/>
      <c r="B29" s="41" t="s">
        <v>42</v>
      </c>
      <c r="C29" s="38" t="s">
        <v>41</v>
      </c>
      <c r="D29" s="91">
        <v>49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1</v>
      </c>
      <c r="R29" s="29">
        <v>2</v>
      </c>
      <c r="S29" s="29">
        <v>3</v>
      </c>
      <c r="T29" s="29">
        <v>1</v>
      </c>
      <c r="U29" s="29">
        <v>6</v>
      </c>
      <c r="V29" s="29">
        <v>10</v>
      </c>
      <c r="W29" s="31">
        <v>26</v>
      </c>
      <c r="X29" s="6"/>
    </row>
    <row r="30" spans="1:24" ht="15.75" customHeight="1">
      <c r="A30" s="72"/>
      <c r="B30" s="106" t="s">
        <v>79</v>
      </c>
      <c r="C30" s="38" t="s">
        <v>39</v>
      </c>
      <c r="D30" s="91">
        <v>85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1</v>
      </c>
      <c r="N30" s="29">
        <v>0</v>
      </c>
      <c r="O30" s="29">
        <v>1</v>
      </c>
      <c r="P30" s="29">
        <v>1</v>
      </c>
      <c r="Q30" s="29">
        <v>3</v>
      </c>
      <c r="R30" s="29">
        <v>4</v>
      </c>
      <c r="S30" s="29">
        <v>3</v>
      </c>
      <c r="T30" s="29">
        <v>6</v>
      </c>
      <c r="U30" s="29">
        <v>14</v>
      </c>
      <c r="V30" s="29">
        <v>18</v>
      </c>
      <c r="W30" s="31">
        <v>34</v>
      </c>
      <c r="X30" s="6"/>
    </row>
    <row r="31" spans="1:24" ht="15.75" customHeight="1">
      <c r="A31" s="72"/>
      <c r="B31" s="107" t="s">
        <v>80</v>
      </c>
      <c r="C31" s="38" t="s">
        <v>40</v>
      </c>
      <c r="D31" s="91">
        <v>47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1</v>
      </c>
      <c r="N31" s="29">
        <v>0</v>
      </c>
      <c r="O31" s="29">
        <v>1</v>
      </c>
      <c r="P31" s="29">
        <v>1</v>
      </c>
      <c r="Q31" s="29">
        <v>2</v>
      </c>
      <c r="R31" s="29">
        <v>3</v>
      </c>
      <c r="S31" s="29">
        <v>2</v>
      </c>
      <c r="T31" s="29">
        <v>3</v>
      </c>
      <c r="U31" s="29">
        <v>9</v>
      </c>
      <c r="V31" s="29">
        <v>11</v>
      </c>
      <c r="W31" s="31">
        <v>14</v>
      </c>
      <c r="X31" s="6"/>
    </row>
    <row r="32" spans="1:24" ht="15.75" customHeight="1">
      <c r="A32" s="72"/>
      <c r="B32" s="107" t="s">
        <v>42</v>
      </c>
      <c r="C32" s="38" t="s">
        <v>41</v>
      </c>
      <c r="D32" s="91">
        <v>38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1</v>
      </c>
      <c r="R32" s="29">
        <v>1</v>
      </c>
      <c r="S32" s="29">
        <v>1</v>
      </c>
      <c r="T32" s="29">
        <v>3</v>
      </c>
      <c r="U32" s="29">
        <v>5</v>
      </c>
      <c r="V32" s="29">
        <v>7</v>
      </c>
      <c r="W32" s="31">
        <v>20</v>
      </c>
      <c r="X32" s="6"/>
    </row>
    <row r="33" spans="1:24" ht="15.75" customHeight="1">
      <c r="A33" s="73"/>
      <c r="B33" s="40"/>
      <c r="C33" s="38" t="s">
        <v>39</v>
      </c>
      <c r="D33" s="91">
        <v>392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1</v>
      </c>
      <c r="N33" s="29">
        <v>0</v>
      </c>
      <c r="O33" s="29">
        <v>1</v>
      </c>
      <c r="P33" s="29">
        <v>0</v>
      </c>
      <c r="Q33" s="29">
        <v>1</v>
      </c>
      <c r="R33" s="29">
        <v>6</v>
      </c>
      <c r="S33" s="29">
        <v>11</v>
      </c>
      <c r="T33" s="29">
        <v>24</v>
      </c>
      <c r="U33" s="29">
        <v>40</v>
      </c>
      <c r="V33" s="29">
        <v>81</v>
      </c>
      <c r="W33" s="31">
        <v>227</v>
      </c>
      <c r="X33" s="6"/>
    </row>
    <row r="34" spans="1:24" ht="15.75" customHeight="1">
      <c r="A34" s="74" t="s">
        <v>68</v>
      </c>
      <c r="B34" s="75"/>
      <c r="C34" s="38" t="s">
        <v>40</v>
      </c>
      <c r="D34" s="91">
        <v>206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29">
        <v>1</v>
      </c>
      <c r="R34" s="29">
        <v>4</v>
      </c>
      <c r="S34" s="29">
        <v>9</v>
      </c>
      <c r="T34" s="29">
        <v>22</v>
      </c>
      <c r="U34" s="29">
        <v>21</v>
      </c>
      <c r="V34" s="29">
        <v>48</v>
      </c>
      <c r="W34" s="31">
        <v>100</v>
      </c>
      <c r="X34" s="6"/>
    </row>
    <row r="35" spans="1:24" ht="15.75" customHeight="1">
      <c r="A35" s="72"/>
      <c r="B35" s="39"/>
      <c r="C35" s="38" t="s">
        <v>41</v>
      </c>
      <c r="D35" s="91">
        <v>186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1</v>
      </c>
      <c r="P35" s="29">
        <v>0</v>
      </c>
      <c r="Q35" s="29">
        <v>0</v>
      </c>
      <c r="R35" s="29">
        <v>2</v>
      </c>
      <c r="S35" s="29">
        <v>2</v>
      </c>
      <c r="T35" s="29">
        <v>2</v>
      </c>
      <c r="U35" s="29">
        <v>19</v>
      </c>
      <c r="V35" s="29">
        <v>33</v>
      </c>
      <c r="W35" s="31">
        <v>127</v>
      </c>
      <c r="X35" s="6"/>
    </row>
    <row r="36" spans="1:24" ht="15.75" customHeight="1">
      <c r="A36" s="73"/>
      <c r="B36" s="40"/>
      <c r="C36" s="38" t="s">
        <v>39</v>
      </c>
      <c r="D36" s="91">
        <v>186</v>
      </c>
      <c r="E36" s="29">
        <v>0</v>
      </c>
      <c r="F36" s="29">
        <v>0</v>
      </c>
      <c r="G36" s="29">
        <v>1</v>
      </c>
      <c r="H36" s="29">
        <v>0</v>
      </c>
      <c r="I36" s="29">
        <v>2</v>
      </c>
      <c r="J36" s="29">
        <v>5</v>
      </c>
      <c r="K36" s="29">
        <v>1</v>
      </c>
      <c r="L36" s="29">
        <v>2</v>
      </c>
      <c r="M36" s="29">
        <v>2</v>
      </c>
      <c r="N36" s="29">
        <v>0</v>
      </c>
      <c r="O36" s="29">
        <v>0</v>
      </c>
      <c r="P36" s="29">
        <v>6</v>
      </c>
      <c r="Q36" s="29">
        <v>6</v>
      </c>
      <c r="R36" s="29">
        <v>7</v>
      </c>
      <c r="S36" s="29">
        <v>10</v>
      </c>
      <c r="T36" s="29">
        <v>23</v>
      </c>
      <c r="U36" s="29">
        <v>24</v>
      </c>
      <c r="V36" s="29">
        <v>40</v>
      </c>
      <c r="W36" s="31">
        <v>57</v>
      </c>
      <c r="X36" s="6"/>
    </row>
    <row r="37" spans="1:24" ht="15.75" customHeight="1">
      <c r="A37" s="74" t="s">
        <v>69</v>
      </c>
      <c r="B37" s="75"/>
      <c r="C37" s="38" t="s">
        <v>40</v>
      </c>
      <c r="D37" s="91">
        <v>100</v>
      </c>
      <c r="E37" s="29">
        <v>0</v>
      </c>
      <c r="F37" s="29">
        <v>0</v>
      </c>
      <c r="G37" s="29">
        <v>0</v>
      </c>
      <c r="H37" s="29">
        <v>0</v>
      </c>
      <c r="I37" s="29">
        <v>1</v>
      </c>
      <c r="J37" s="29">
        <v>3</v>
      </c>
      <c r="K37" s="29">
        <v>1</v>
      </c>
      <c r="L37" s="29">
        <v>2</v>
      </c>
      <c r="M37" s="29">
        <v>1</v>
      </c>
      <c r="N37" s="29">
        <v>0</v>
      </c>
      <c r="O37" s="29">
        <v>0</v>
      </c>
      <c r="P37" s="29">
        <v>5</v>
      </c>
      <c r="Q37" s="29">
        <v>4</v>
      </c>
      <c r="R37" s="29">
        <v>3</v>
      </c>
      <c r="S37" s="29">
        <v>8</v>
      </c>
      <c r="T37" s="29">
        <v>10</v>
      </c>
      <c r="U37" s="29">
        <v>17</v>
      </c>
      <c r="V37" s="29">
        <v>24</v>
      </c>
      <c r="W37" s="31">
        <v>21</v>
      </c>
      <c r="X37" s="6"/>
    </row>
    <row r="38" spans="1:24" ht="15.75" customHeight="1">
      <c r="A38" s="72"/>
      <c r="B38" s="39"/>
      <c r="C38" s="38" t="s">
        <v>41</v>
      </c>
      <c r="D38" s="91">
        <v>86</v>
      </c>
      <c r="E38" s="29">
        <v>0</v>
      </c>
      <c r="F38" s="29">
        <v>0</v>
      </c>
      <c r="G38" s="29">
        <v>1</v>
      </c>
      <c r="H38" s="29">
        <v>0</v>
      </c>
      <c r="I38" s="29">
        <v>1</v>
      </c>
      <c r="J38" s="29">
        <v>2</v>
      </c>
      <c r="K38" s="29">
        <v>0</v>
      </c>
      <c r="L38" s="29">
        <v>0</v>
      </c>
      <c r="M38" s="29">
        <v>1</v>
      </c>
      <c r="N38" s="29">
        <v>0</v>
      </c>
      <c r="O38" s="29">
        <v>0</v>
      </c>
      <c r="P38" s="29">
        <v>1</v>
      </c>
      <c r="Q38" s="29">
        <v>2</v>
      </c>
      <c r="R38" s="29">
        <v>4</v>
      </c>
      <c r="S38" s="29">
        <v>2</v>
      </c>
      <c r="T38" s="29">
        <v>13</v>
      </c>
      <c r="U38" s="29">
        <v>7</v>
      </c>
      <c r="V38" s="29">
        <v>16</v>
      </c>
      <c r="W38" s="31">
        <v>36</v>
      </c>
      <c r="X38" s="6"/>
    </row>
    <row r="39" spans="1:24" ht="15.75" customHeight="1">
      <c r="A39" s="73"/>
      <c r="B39" s="40"/>
      <c r="C39" s="38" t="s">
        <v>39</v>
      </c>
      <c r="D39" s="91">
        <v>182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>
        <v>3</v>
      </c>
      <c r="V39" s="29">
        <v>19</v>
      </c>
      <c r="W39" s="31">
        <v>159</v>
      </c>
      <c r="X39" s="6"/>
    </row>
    <row r="40" spans="1:24" ht="15.75" customHeight="1">
      <c r="A40" s="74" t="s">
        <v>70</v>
      </c>
      <c r="B40" s="75"/>
      <c r="C40" s="38" t="s">
        <v>40</v>
      </c>
      <c r="D40" s="91">
        <v>49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>
        <v>3</v>
      </c>
      <c r="V40" s="29">
        <v>10</v>
      </c>
      <c r="W40" s="31">
        <v>35</v>
      </c>
      <c r="X40" s="6"/>
    </row>
    <row r="41" spans="1:24" ht="15.75" customHeight="1">
      <c r="A41" s="72"/>
      <c r="B41" s="39"/>
      <c r="C41" s="38" t="s">
        <v>41</v>
      </c>
      <c r="D41" s="91">
        <v>133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9</v>
      </c>
      <c r="W41" s="31">
        <v>124</v>
      </c>
      <c r="X41" s="6"/>
    </row>
    <row r="42" spans="1:24" ht="15.75" customHeight="1">
      <c r="A42" s="73"/>
      <c r="B42" s="40"/>
      <c r="C42" s="38" t="s">
        <v>39</v>
      </c>
      <c r="D42" s="91">
        <v>71</v>
      </c>
      <c r="E42" s="29">
        <v>0</v>
      </c>
      <c r="F42" s="29">
        <v>0</v>
      </c>
      <c r="G42" s="29">
        <v>0</v>
      </c>
      <c r="H42" s="29">
        <v>0</v>
      </c>
      <c r="I42" s="29">
        <v>1</v>
      </c>
      <c r="J42" s="29">
        <v>8</v>
      </c>
      <c r="K42" s="29">
        <v>9</v>
      </c>
      <c r="L42" s="29">
        <v>4</v>
      </c>
      <c r="M42" s="29">
        <v>2</v>
      </c>
      <c r="N42" s="29">
        <v>6</v>
      </c>
      <c r="O42" s="29">
        <v>6</v>
      </c>
      <c r="P42" s="29">
        <v>6</v>
      </c>
      <c r="Q42" s="29">
        <v>3</v>
      </c>
      <c r="R42" s="29">
        <v>6</v>
      </c>
      <c r="S42" s="29">
        <v>5</v>
      </c>
      <c r="T42" s="29">
        <v>4</v>
      </c>
      <c r="U42" s="29">
        <v>3</v>
      </c>
      <c r="V42" s="29">
        <v>6</v>
      </c>
      <c r="W42" s="31">
        <v>2</v>
      </c>
      <c r="X42" s="6"/>
    </row>
    <row r="43" spans="1:24" ht="15.75" customHeight="1">
      <c r="A43" s="74" t="s">
        <v>71</v>
      </c>
      <c r="B43" s="75"/>
      <c r="C43" s="38" t="s">
        <v>40</v>
      </c>
      <c r="D43" s="91">
        <v>47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8</v>
      </c>
      <c r="K43" s="29">
        <v>6</v>
      </c>
      <c r="L43" s="29">
        <v>3</v>
      </c>
      <c r="M43" s="29">
        <v>2</v>
      </c>
      <c r="N43" s="29">
        <v>3</v>
      </c>
      <c r="O43" s="29">
        <v>3</v>
      </c>
      <c r="P43" s="29">
        <v>6</v>
      </c>
      <c r="Q43" s="29">
        <v>3</v>
      </c>
      <c r="R43" s="29">
        <v>5</v>
      </c>
      <c r="S43" s="29">
        <v>3</v>
      </c>
      <c r="T43" s="29">
        <v>2</v>
      </c>
      <c r="U43" s="29">
        <v>0</v>
      </c>
      <c r="V43" s="29">
        <v>2</v>
      </c>
      <c r="W43" s="31">
        <v>1</v>
      </c>
      <c r="X43" s="6"/>
    </row>
    <row r="44" spans="1:24" ht="15.75" customHeight="1">
      <c r="A44" s="72"/>
      <c r="B44" s="39"/>
      <c r="C44" s="38" t="s">
        <v>41</v>
      </c>
      <c r="D44" s="91">
        <v>24</v>
      </c>
      <c r="E44" s="29">
        <v>0</v>
      </c>
      <c r="F44" s="29">
        <v>0</v>
      </c>
      <c r="G44" s="29">
        <v>0</v>
      </c>
      <c r="H44" s="29">
        <v>0</v>
      </c>
      <c r="I44" s="29">
        <v>1</v>
      </c>
      <c r="J44" s="29">
        <v>0</v>
      </c>
      <c r="K44" s="29">
        <v>3</v>
      </c>
      <c r="L44" s="29">
        <v>1</v>
      </c>
      <c r="M44" s="29">
        <v>0</v>
      </c>
      <c r="N44" s="29">
        <v>3</v>
      </c>
      <c r="O44" s="29">
        <v>3</v>
      </c>
      <c r="P44" s="29">
        <v>0</v>
      </c>
      <c r="Q44" s="29">
        <v>0</v>
      </c>
      <c r="R44" s="29">
        <v>1</v>
      </c>
      <c r="S44" s="29">
        <v>2</v>
      </c>
      <c r="T44" s="29">
        <v>2</v>
      </c>
      <c r="U44" s="29">
        <v>3</v>
      </c>
      <c r="V44" s="29">
        <v>4</v>
      </c>
      <c r="W44" s="31">
        <v>1</v>
      </c>
      <c r="X44" s="6"/>
    </row>
    <row r="45" spans="1:24" ht="15.75" customHeight="1">
      <c r="A45" s="73"/>
      <c r="B45" s="40"/>
      <c r="C45" s="38" t="s">
        <v>39</v>
      </c>
      <c r="D45" s="91">
        <v>45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2</v>
      </c>
      <c r="P45" s="29">
        <v>1</v>
      </c>
      <c r="Q45" s="29">
        <v>1</v>
      </c>
      <c r="R45" s="29">
        <v>2</v>
      </c>
      <c r="S45" s="29">
        <v>8</v>
      </c>
      <c r="T45" s="29">
        <v>5</v>
      </c>
      <c r="U45" s="29">
        <v>12</v>
      </c>
      <c r="V45" s="29">
        <v>7</v>
      </c>
      <c r="W45" s="31">
        <v>7</v>
      </c>
      <c r="X45" s="6"/>
    </row>
    <row r="46" spans="1:24" ht="15.75" customHeight="1">
      <c r="A46" s="74" t="s">
        <v>72</v>
      </c>
      <c r="B46" s="75"/>
      <c r="C46" s="38" t="s">
        <v>40</v>
      </c>
      <c r="D46" s="91">
        <v>19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1</v>
      </c>
      <c r="P46" s="29">
        <v>1</v>
      </c>
      <c r="Q46" s="29">
        <v>0</v>
      </c>
      <c r="R46" s="29">
        <v>1</v>
      </c>
      <c r="S46" s="29">
        <v>4</v>
      </c>
      <c r="T46" s="29">
        <v>3</v>
      </c>
      <c r="U46" s="29">
        <v>8</v>
      </c>
      <c r="V46" s="29">
        <v>0</v>
      </c>
      <c r="W46" s="31">
        <v>1</v>
      </c>
      <c r="X46" s="6"/>
    </row>
    <row r="47" spans="1:24" ht="15.75" customHeight="1">
      <c r="A47" s="72"/>
      <c r="B47" s="39"/>
      <c r="C47" s="38" t="s">
        <v>41</v>
      </c>
      <c r="D47" s="91">
        <v>26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1</v>
      </c>
      <c r="P47" s="29">
        <v>0</v>
      </c>
      <c r="Q47" s="29">
        <v>1</v>
      </c>
      <c r="R47" s="29">
        <v>1</v>
      </c>
      <c r="S47" s="29">
        <v>4</v>
      </c>
      <c r="T47" s="29">
        <v>2</v>
      </c>
      <c r="U47" s="29">
        <v>4</v>
      </c>
      <c r="V47" s="29">
        <v>7</v>
      </c>
      <c r="W47" s="31">
        <v>6</v>
      </c>
      <c r="X47" s="6"/>
    </row>
    <row r="48" spans="1:24" ht="15.75" customHeight="1">
      <c r="A48" s="73"/>
      <c r="B48" s="40"/>
      <c r="C48" s="38" t="s">
        <v>39</v>
      </c>
      <c r="D48" s="91">
        <v>57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2</v>
      </c>
      <c r="Q48" s="29">
        <v>1</v>
      </c>
      <c r="R48" s="29">
        <v>2</v>
      </c>
      <c r="S48" s="29">
        <v>2</v>
      </c>
      <c r="T48" s="29">
        <v>8</v>
      </c>
      <c r="U48" s="29">
        <v>3</v>
      </c>
      <c r="V48" s="29">
        <v>13</v>
      </c>
      <c r="W48" s="31">
        <v>26</v>
      </c>
      <c r="X48" s="6"/>
    </row>
    <row r="49" spans="1:24" ht="15.75" customHeight="1">
      <c r="A49" s="74" t="s">
        <v>73</v>
      </c>
      <c r="B49" s="75"/>
      <c r="C49" s="38" t="s">
        <v>40</v>
      </c>
      <c r="D49" s="91">
        <v>27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2</v>
      </c>
      <c r="Q49" s="29">
        <v>1</v>
      </c>
      <c r="R49" s="29">
        <v>0</v>
      </c>
      <c r="S49" s="29">
        <v>1</v>
      </c>
      <c r="T49" s="29">
        <v>4</v>
      </c>
      <c r="U49" s="29">
        <v>2</v>
      </c>
      <c r="V49" s="29">
        <v>9</v>
      </c>
      <c r="W49" s="31">
        <v>8</v>
      </c>
      <c r="X49" s="6"/>
    </row>
    <row r="50" spans="1:24" ht="15.75" customHeight="1">
      <c r="A50" s="72"/>
      <c r="B50" s="39"/>
      <c r="C50" s="38" t="s">
        <v>41</v>
      </c>
      <c r="D50" s="91">
        <v>30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2</v>
      </c>
      <c r="S50" s="29">
        <v>1</v>
      </c>
      <c r="T50" s="29">
        <v>4</v>
      </c>
      <c r="U50" s="29">
        <v>1</v>
      </c>
      <c r="V50" s="29">
        <v>4</v>
      </c>
      <c r="W50" s="31">
        <v>18</v>
      </c>
      <c r="X50" s="6"/>
    </row>
    <row r="51" spans="1:24" ht="15.75" customHeight="1">
      <c r="A51" s="73"/>
      <c r="B51" s="40"/>
      <c r="C51" s="38" t="s">
        <v>39</v>
      </c>
      <c r="D51" s="91">
        <v>33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1</v>
      </c>
      <c r="O51" s="29">
        <v>0</v>
      </c>
      <c r="P51" s="29">
        <v>1</v>
      </c>
      <c r="Q51" s="29">
        <v>0</v>
      </c>
      <c r="R51" s="29">
        <v>2</v>
      </c>
      <c r="S51" s="29">
        <v>0</v>
      </c>
      <c r="T51" s="29">
        <v>2</v>
      </c>
      <c r="U51" s="29">
        <v>6</v>
      </c>
      <c r="V51" s="29">
        <v>5</v>
      </c>
      <c r="W51" s="31">
        <v>16</v>
      </c>
      <c r="X51" s="6"/>
    </row>
    <row r="52" spans="1:24" ht="15.75" customHeight="1">
      <c r="A52" s="74" t="s">
        <v>74</v>
      </c>
      <c r="B52" s="75"/>
      <c r="C52" s="38" t="s">
        <v>40</v>
      </c>
      <c r="D52" s="91">
        <v>15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1</v>
      </c>
      <c r="Q52" s="29">
        <v>0</v>
      </c>
      <c r="R52" s="29">
        <v>2</v>
      </c>
      <c r="S52" s="29">
        <v>0</v>
      </c>
      <c r="T52" s="29">
        <v>2</v>
      </c>
      <c r="U52" s="29">
        <v>3</v>
      </c>
      <c r="V52" s="29">
        <v>2</v>
      </c>
      <c r="W52" s="31">
        <v>4</v>
      </c>
      <c r="X52" s="6"/>
    </row>
    <row r="53" spans="1:24" ht="15.75" customHeight="1">
      <c r="A53" s="72"/>
      <c r="B53" s="39"/>
      <c r="C53" s="38" t="s">
        <v>41</v>
      </c>
      <c r="D53" s="91">
        <v>18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3</v>
      </c>
      <c r="V53" s="29">
        <v>3</v>
      </c>
      <c r="W53" s="31">
        <v>12</v>
      </c>
      <c r="X53" s="6"/>
    </row>
    <row r="54" spans="1:24" ht="15.75" customHeight="1">
      <c r="A54" s="73"/>
      <c r="B54" s="40"/>
      <c r="C54" s="38" t="s">
        <v>39</v>
      </c>
      <c r="D54" s="91">
        <v>3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1</v>
      </c>
      <c r="R54" s="29">
        <v>0</v>
      </c>
      <c r="S54" s="29">
        <v>0</v>
      </c>
      <c r="T54" s="29">
        <v>2</v>
      </c>
      <c r="U54" s="29">
        <v>0</v>
      </c>
      <c r="V54" s="29">
        <v>0</v>
      </c>
      <c r="W54" s="31">
        <v>0</v>
      </c>
      <c r="X54" s="6"/>
    </row>
    <row r="55" spans="1:24" ht="15.75" customHeight="1">
      <c r="A55" s="74" t="s">
        <v>75</v>
      </c>
      <c r="B55" s="75"/>
      <c r="C55" s="38" t="s">
        <v>40</v>
      </c>
      <c r="D55" s="91">
        <v>3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1</v>
      </c>
      <c r="R55" s="29">
        <v>0</v>
      </c>
      <c r="S55" s="29">
        <v>0</v>
      </c>
      <c r="T55" s="29">
        <v>2</v>
      </c>
      <c r="U55" s="29">
        <v>0</v>
      </c>
      <c r="V55" s="29">
        <v>0</v>
      </c>
      <c r="W55" s="31">
        <v>0</v>
      </c>
      <c r="X55" s="6"/>
    </row>
    <row r="56" spans="1:24" ht="15.75" customHeight="1" thickBot="1">
      <c r="A56" s="72"/>
      <c r="B56" s="39"/>
      <c r="C56" s="38" t="s">
        <v>41</v>
      </c>
      <c r="D56" s="92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2">
        <v>0</v>
      </c>
      <c r="X56" s="6"/>
    </row>
    <row r="57" spans="1:24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6"/>
    </row>
    <row r="58" spans="1:24" ht="15.75" customHeight="1">
      <c r="A58" s="11" t="s">
        <v>46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.75" customHeight="1">
      <c r="A59" s="1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.75" customHeight="1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6"/>
    </row>
    <row r="61" spans="1:24" ht="15.75" customHeight="1">
      <c r="A61" s="19"/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3"/>
      <c r="V61" s="21"/>
      <c r="W61" s="21"/>
      <c r="X61" s="6"/>
    </row>
    <row r="62" spans="1:24" ht="15.75" customHeight="1">
      <c r="A62" s="22"/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6"/>
    </row>
    <row r="63" spans="1:24" ht="15.75" customHeight="1">
      <c r="A63" s="22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6"/>
    </row>
    <row r="64" spans="1:24" ht="15.75" customHeight="1">
      <c r="A64" s="22"/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6"/>
    </row>
    <row r="65" spans="1:24" ht="15.75" customHeight="1">
      <c r="A65" s="22"/>
      <c r="B65" s="22"/>
      <c r="C65" s="21"/>
      <c r="D65" s="22"/>
      <c r="E65" s="22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6"/>
    </row>
    <row r="66" spans="1:24" ht="15.75" customHeight="1">
      <c r="A66" s="21"/>
      <c r="B66" s="21"/>
      <c r="C66" s="21"/>
      <c r="D66" s="22"/>
      <c r="E66" s="22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6"/>
    </row>
    <row r="67" spans="1:24" ht="15.75" customHeight="1">
      <c r="A67" s="21"/>
      <c r="B67" s="21"/>
      <c r="C67" s="21"/>
      <c r="D67" s="22"/>
      <c r="E67" s="2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6"/>
    </row>
    <row r="68" spans="1:24" ht="15.75" customHeight="1">
      <c r="A68" s="21"/>
      <c r="B68" s="21"/>
      <c r="C68" s="21"/>
      <c r="D68" s="22"/>
      <c r="E68" s="22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6"/>
    </row>
    <row r="69" spans="1:24" ht="15.75" customHeight="1">
      <c r="A69" s="20"/>
      <c r="B69" s="21"/>
      <c r="C69" s="21"/>
      <c r="D69" s="22"/>
      <c r="E69" s="2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6"/>
    </row>
    <row r="70" spans="1:24" ht="15.75" customHeight="1">
      <c r="A70" s="21"/>
      <c r="B70" s="21"/>
      <c r="C70" s="21"/>
      <c r="D70" s="22"/>
      <c r="E70" s="22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6"/>
    </row>
    <row r="71" spans="1:24" ht="15.75" customHeight="1">
      <c r="A71" s="21"/>
      <c r="B71" s="21"/>
      <c r="C71" s="21"/>
      <c r="D71" s="22"/>
      <c r="E71" s="2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6"/>
    </row>
    <row r="72" spans="1:24" ht="15.75" customHeight="1">
      <c r="A72" s="21"/>
      <c r="B72" s="21"/>
      <c r="C72" s="21"/>
      <c r="D72" s="22"/>
      <c r="E72" s="22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6"/>
    </row>
    <row r="73" spans="1:24" ht="15.75" customHeight="1">
      <c r="A73" s="21"/>
      <c r="B73" s="21"/>
      <c r="C73" s="21"/>
      <c r="D73" s="22"/>
      <c r="E73" s="22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6"/>
    </row>
    <row r="74" spans="1:24" ht="15.75" customHeight="1">
      <c r="A74" s="21"/>
      <c r="B74" s="21"/>
      <c r="C74" s="21"/>
      <c r="D74" s="22"/>
      <c r="E74" s="22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6"/>
    </row>
    <row r="75" spans="1:24" ht="15.75" customHeight="1">
      <c r="A75" s="21"/>
      <c r="B75" s="21"/>
      <c r="C75" s="21"/>
      <c r="D75" s="22"/>
      <c r="E75" s="22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6"/>
    </row>
    <row r="76" spans="1:24" ht="15.75" customHeight="1">
      <c r="A76" s="21"/>
      <c r="B76" s="21"/>
      <c r="C76" s="21"/>
      <c r="D76" s="22"/>
      <c r="E76" s="22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6"/>
    </row>
    <row r="77" spans="1:24" ht="15.75" customHeight="1">
      <c r="A77" s="21"/>
      <c r="B77" s="21"/>
      <c r="C77" s="21"/>
      <c r="D77" s="22"/>
      <c r="E77" s="22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6"/>
    </row>
    <row r="78" spans="1:24" ht="15.75" customHeight="1">
      <c r="A78" s="21"/>
      <c r="B78" s="21"/>
      <c r="C78" s="21"/>
      <c r="D78" s="22"/>
      <c r="E78" s="22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6"/>
    </row>
    <row r="79" spans="1:24" ht="15.75" customHeight="1">
      <c r="A79" s="21"/>
      <c r="B79" s="21"/>
      <c r="C79" s="21"/>
      <c r="D79" s="22"/>
      <c r="E79" s="2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6"/>
    </row>
    <row r="80" spans="1:24" ht="15.75" customHeight="1">
      <c r="A80" s="21"/>
      <c r="B80" s="21"/>
      <c r="C80" s="21"/>
      <c r="D80" s="22"/>
      <c r="E80" s="22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6"/>
    </row>
    <row r="81" spans="1:24" ht="15.75" customHeight="1">
      <c r="A81" s="21"/>
      <c r="B81" s="21"/>
      <c r="C81" s="21"/>
      <c r="D81" s="22"/>
      <c r="E81" s="22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6"/>
    </row>
    <row r="82" spans="1:24" ht="15.75" customHeight="1">
      <c r="A82" s="21"/>
      <c r="B82" s="21"/>
      <c r="C82" s="21"/>
      <c r="D82" s="22"/>
      <c r="E82" s="2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6"/>
    </row>
    <row r="83" spans="1:24" ht="15.75" customHeight="1">
      <c r="A83" s="21"/>
      <c r="B83" s="21"/>
      <c r="C83" s="21"/>
      <c r="D83" s="22"/>
      <c r="E83" s="22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6"/>
    </row>
    <row r="84" spans="1:24" ht="15.75" customHeight="1">
      <c r="A84" s="21"/>
      <c r="B84" s="21"/>
      <c r="C84" s="21"/>
      <c r="D84" s="22"/>
      <c r="E84" s="22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6"/>
    </row>
    <row r="85" spans="1:24" ht="15.75" customHeight="1">
      <c r="A85" s="21"/>
      <c r="B85" s="21"/>
      <c r="C85" s="21"/>
      <c r="D85" s="22"/>
      <c r="E85" s="22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6"/>
    </row>
    <row r="86" spans="1:24" ht="15.75" customHeight="1">
      <c r="A86" s="21"/>
      <c r="B86" s="21"/>
      <c r="C86" s="21"/>
      <c r="D86" s="22"/>
      <c r="E86" s="22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6"/>
    </row>
    <row r="87" spans="1:24" ht="15.75" customHeight="1">
      <c r="A87" s="21"/>
      <c r="B87" s="21"/>
      <c r="C87" s="21"/>
      <c r="D87" s="22"/>
      <c r="E87" s="22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6"/>
    </row>
    <row r="88" spans="1:24" ht="15.75" customHeight="1">
      <c r="A88" s="21"/>
      <c r="B88" s="21"/>
      <c r="C88" s="21"/>
      <c r="D88" s="22"/>
      <c r="E88" s="22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6"/>
    </row>
    <row r="89" spans="1:24" ht="15.75" customHeight="1">
      <c r="A89" s="21"/>
      <c r="B89" s="21"/>
      <c r="C89" s="21"/>
      <c r="D89" s="22"/>
      <c r="E89" s="2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6"/>
    </row>
    <row r="90" spans="1:24" ht="15.75" customHeight="1">
      <c r="A90" s="21"/>
      <c r="B90" s="21"/>
      <c r="C90" s="21"/>
      <c r="D90" s="22"/>
      <c r="E90" s="22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6"/>
    </row>
    <row r="91" spans="1:24" ht="15.75" customHeight="1">
      <c r="A91" s="21"/>
      <c r="B91" s="21"/>
      <c r="C91" s="21"/>
      <c r="D91" s="22"/>
      <c r="E91" s="22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6"/>
    </row>
    <row r="92" spans="1:24" ht="15.75" customHeight="1">
      <c r="A92" s="21"/>
      <c r="B92" s="21"/>
      <c r="C92" s="21"/>
      <c r="D92" s="22"/>
      <c r="E92" s="22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6"/>
    </row>
    <row r="93" spans="1:24" ht="15.75" customHeight="1">
      <c r="A93" s="21"/>
      <c r="B93" s="21"/>
      <c r="C93" s="21"/>
      <c r="D93" s="22"/>
      <c r="E93" s="22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6"/>
    </row>
    <row r="94" spans="1:24" ht="15.75" customHeight="1">
      <c r="A94" s="21"/>
      <c r="B94" s="21"/>
      <c r="C94" s="21"/>
      <c r="D94" s="22"/>
      <c r="E94" s="22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6"/>
    </row>
    <row r="95" spans="1:24" ht="15.75" customHeight="1">
      <c r="A95" s="21"/>
      <c r="B95" s="21"/>
      <c r="C95" s="21"/>
      <c r="D95" s="22"/>
      <c r="E95" s="22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6"/>
    </row>
    <row r="96" spans="1:24" ht="15.75" customHeight="1">
      <c r="A96" s="21"/>
      <c r="B96" s="21"/>
      <c r="C96" s="21"/>
      <c r="D96" s="22"/>
      <c r="E96" s="22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6"/>
    </row>
    <row r="97" spans="1:24" ht="15.75" customHeight="1">
      <c r="A97" s="21"/>
      <c r="B97" s="21"/>
      <c r="C97" s="21"/>
      <c r="D97" s="22"/>
      <c r="E97" s="22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6"/>
    </row>
    <row r="98" spans="1:24" ht="15.75" customHeight="1">
      <c r="A98" s="21"/>
      <c r="B98" s="21"/>
      <c r="C98" s="21"/>
      <c r="D98" s="22"/>
      <c r="E98" s="22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6"/>
    </row>
    <row r="99" spans="1:24" ht="15.75" customHeight="1">
      <c r="A99" s="21"/>
      <c r="B99" s="21"/>
      <c r="C99" s="21"/>
      <c r="D99" s="22"/>
      <c r="E99" s="22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6"/>
    </row>
    <row r="100" spans="1:24" ht="15.75" customHeight="1">
      <c r="A100" s="21"/>
      <c r="B100" s="21"/>
      <c r="C100" s="21"/>
      <c r="D100" s="22"/>
      <c r="E100" s="22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6"/>
    </row>
    <row r="101" spans="1:24" ht="15.75" customHeight="1">
      <c r="A101" s="21"/>
      <c r="B101" s="21"/>
      <c r="C101" s="21"/>
      <c r="D101" s="22"/>
      <c r="E101" s="22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6"/>
    </row>
    <row r="102" spans="1:24" ht="15.75" customHeight="1">
      <c r="A102" s="21"/>
      <c r="B102" s="21"/>
      <c r="C102" s="21"/>
      <c r="D102" s="22"/>
      <c r="E102" s="22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6"/>
    </row>
    <row r="103" spans="1:24" ht="15.75" customHeight="1">
      <c r="A103" s="21"/>
      <c r="B103" s="21"/>
      <c r="C103" s="21"/>
      <c r="D103" s="22"/>
      <c r="E103" s="22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6"/>
    </row>
    <row r="104" spans="1:24" ht="15.75" customHeight="1">
      <c r="A104" s="21"/>
      <c r="B104" s="21"/>
      <c r="C104" s="21"/>
      <c r="D104" s="22"/>
      <c r="E104" s="22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6"/>
    </row>
    <row r="105" spans="1:24" ht="15.75" customHeight="1">
      <c r="A105" s="21"/>
      <c r="B105" s="21"/>
      <c r="C105" s="21"/>
      <c r="D105" s="22"/>
      <c r="E105" s="22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6"/>
    </row>
    <row r="106" spans="1:24" ht="15.75" customHeight="1">
      <c r="A106" s="21"/>
      <c r="B106" s="21"/>
      <c r="C106" s="21"/>
      <c r="D106" s="22"/>
      <c r="E106" s="22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6"/>
    </row>
    <row r="107" spans="1:24" ht="15.75" customHeight="1">
      <c r="A107" s="21"/>
      <c r="B107" s="21"/>
      <c r="C107" s="21"/>
      <c r="D107" s="22"/>
      <c r="E107" s="22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6"/>
    </row>
    <row r="108" spans="1:24" ht="15.75" customHeight="1">
      <c r="A108" s="21"/>
      <c r="B108" s="21"/>
      <c r="C108" s="21"/>
      <c r="D108" s="22"/>
      <c r="E108" s="22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6"/>
    </row>
    <row r="109" spans="1:24" ht="15.75" customHeight="1">
      <c r="A109" s="21"/>
      <c r="B109" s="21"/>
      <c r="C109" s="21"/>
      <c r="D109" s="22"/>
      <c r="E109" s="22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6"/>
    </row>
    <row r="110" spans="1:24" ht="15.75" customHeight="1">
      <c r="A110" s="21"/>
      <c r="B110" s="21"/>
      <c r="C110" s="21"/>
      <c r="D110" s="22"/>
      <c r="E110" s="22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6"/>
    </row>
    <row r="111" spans="1:24" ht="15.75" customHeight="1">
      <c r="A111" s="21"/>
      <c r="B111" s="21"/>
      <c r="C111" s="21"/>
      <c r="D111" s="22"/>
      <c r="E111" s="22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6"/>
    </row>
    <row r="112" spans="1:24" ht="15.75" customHeight="1">
      <c r="A112" s="21"/>
      <c r="B112" s="21"/>
      <c r="C112" s="21"/>
      <c r="D112" s="22"/>
      <c r="E112" s="2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6"/>
    </row>
    <row r="113" spans="1:24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6"/>
    </row>
    <row r="114" spans="1:24" ht="15.75" customHeight="1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6"/>
    </row>
    <row r="115" spans="1:24" ht="15.75" customHeight="1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6"/>
    </row>
    <row r="116" spans="1:24" ht="15.75" customHeight="1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6"/>
    </row>
    <row r="117" spans="1:24" ht="15.75" customHeight="1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6"/>
    </row>
    <row r="118" spans="1:24" ht="15.75" customHeight="1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6"/>
    </row>
    <row r="119" spans="1:24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6"/>
    </row>
    <row r="120" spans="1:24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6"/>
    </row>
    <row r="121" spans="1:24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3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</sheetData>
  <sheetProtection sheet="1"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&amp;L西濃地域の公衆衛生2012&amp;C－　24　－&amp;R第２章　人口動態統計</oddFooter>
  </headerFooter>
  <rowBreaks count="8" manualBreakCount="8">
    <brk id="59" max="70" man="1"/>
    <brk id="118" max="70" man="1"/>
    <brk id="177" max="70" man="1"/>
    <brk id="236" max="70" man="1"/>
    <brk id="295" max="70" man="1"/>
    <brk id="354" max="70" man="1"/>
    <brk id="413" max="70" man="1"/>
    <brk id="472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532"/>
  <sheetViews>
    <sheetView view="pageBreakPreview" zoomScale="85" zoomScaleSheetLayoutView="85" zoomScalePageLayoutView="0" workbookViewId="0" topLeftCell="A1">
      <selection activeCell="I2" sqref="I2"/>
    </sheetView>
  </sheetViews>
  <sheetFormatPr defaultColWidth="5.375" defaultRowHeight="12.75" customHeight="1"/>
  <cols>
    <col min="1" max="1" width="4.125" style="1" customWidth="1"/>
    <col min="2" max="2" width="7.50390625" style="1" customWidth="1"/>
    <col min="3" max="3" width="4.125" style="1" customWidth="1"/>
    <col min="4" max="4" width="6.125" style="102" customWidth="1"/>
    <col min="5" max="23" width="4.625" style="102" customWidth="1"/>
    <col min="24" max="16384" width="5.375" style="1" customWidth="1"/>
  </cols>
  <sheetData>
    <row r="1" spans="1:24" ht="15.75" customHeight="1">
      <c r="A1" s="6"/>
      <c r="B1" s="6"/>
      <c r="C1" s="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6"/>
    </row>
    <row r="2" spans="1:24" ht="15.75" customHeight="1" thickBot="1">
      <c r="A2" s="10" t="s">
        <v>76</v>
      </c>
      <c r="B2" s="13"/>
      <c r="C2" s="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93" t="s">
        <v>81</v>
      </c>
      <c r="V2" s="12"/>
      <c r="W2" s="12"/>
      <c r="X2" s="6"/>
    </row>
    <row r="3" spans="1:24" ht="15.75" customHeight="1">
      <c r="A3" s="34"/>
      <c r="B3" s="18"/>
      <c r="C3" s="18"/>
      <c r="D3" s="2"/>
      <c r="E3" s="2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7" t="s">
        <v>58</v>
      </c>
      <c r="X3" s="21"/>
    </row>
    <row r="4" spans="1:24" ht="15.75" customHeight="1">
      <c r="A4" s="35"/>
      <c r="B4" s="12"/>
      <c r="C4" s="12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8"/>
      <c r="X4" s="21"/>
    </row>
    <row r="5" spans="1:24" ht="15.75" customHeight="1" thickBot="1">
      <c r="A5" s="35"/>
      <c r="B5" s="12"/>
      <c r="C5" s="12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9" t="s">
        <v>59</v>
      </c>
      <c r="X5" s="21"/>
    </row>
    <row r="6" spans="1:24" ht="15.75" customHeight="1">
      <c r="A6" s="71"/>
      <c r="B6" s="36"/>
      <c r="C6" s="37" t="s">
        <v>39</v>
      </c>
      <c r="D6" s="28">
        <f aca="true" t="shared" si="0" ref="D6:W6">D65+D124+D183+D242+D301+D360+D419+D478</f>
        <v>3194</v>
      </c>
      <c r="E6" s="28">
        <f t="shared" si="0"/>
        <v>6</v>
      </c>
      <c r="F6" s="28">
        <f t="shared" si="0"/>
        <v>3</v>
      </c>
      <c r="G6" s="28">
        <f t="shared" si="0"/>
        <v>3</v>
      </c>
      <c r="H6" s="28">
        <f t="shared" si="0"/>
        <v>1</v>
      </c>
      <c r="I6" s="28">
        <f t="shared" si="0"/>
        <v>3</v>
      </c>
      <c r="J6" s="28">
        <f t="shared" si="0"/>
        <v>11</v>
      </c>
      <c r="K6" s="28">
        <f t="shared" si="0"/>
        <v>10</v>
      </c>
      <c r="L6" s="28">
        <f t="shared" si="0"/>
        <v>11</v>
      </c>
      <c r="M6" s="28">
        <f t="shared" si="0"/>
        <v>16</v>
      </c>
      <c r="N6" s="28">
        <f t="shared" si="0"/>
        <v>19</v>
      </c>
      <c r="O6" s="28">
        <f t="shared" si="0"/>
        <v>35</v>
      </c>
      <c r="P6" s="28">
        <f t="shared" si="0"/>
        <v>48</v>
      </c>
      <c r="Q6" s="28">
        <f t="shared" si="0"/>
        <v>89</v>
      </c>
      <c r="R6" s="28">
        <f t="shared" si="0"/>
        <v>177</v>
      </c>
      <c r="S6" s="28">
        <f t="shared" si="0"/>
        <v>201</v>
      </c>
      <c r="T6" s="28">
        <f t="shared" si="0"/>
        <v>280</v>
      </c>
      <c r="U6" s="28">
        <f t="shared" si="0"/>
        <v>417</v>
      </c>
      <c r="V6" s="28">
        <f t="shared" si="0"/>
        <v>639</v>
      </c>
      <c r="W6" s="88">
        <f t="shared" si="0"/>
        <v>1225</v>
      </c>
      <c r="X6" s="21"/>
    </row>
    <row r="7" spans="1:24" ht="15.75" customHeight="1">
      <c r="A7" s="74" t="s">
        <v>60</v>
      </c>
      <c r="B7" s="75"/>
      <c r="C7" s="38" t="s">
        <v>40</v>
      </c>
      <c r="D7" s="29">
        <f aca="true" t="shared" si="1" ref="D7:W7">D66+D125+D184+D243+D302+D361+D420+D479</f>
        <v>1691</v>
      </c>
      <c r="E7" s="29">
        <f t="shared" si="1"/>
        <v>3</v>
      </c>
      <c r="F7" s="29">
        <f t="shared" si="1"/>
        <v>1</v>
      </c>
      <c r="G7" s="29">
        <f t="shared" si="1"/>
        <v>0</v>
      </c>
      <c r="H7" s="29">
        <f t="shared" si="1"/>
        <v>1</v>
      </c>
      <c r="I7" s="29">
        <f t="shared" si="1"/>
        <v>1</v>
      </c>
      <c r="J7" s="29">
        <f t="shared" si="1"/>
        <v>8</v>
      </c>
      <c r="K7" s="29">
        <f t="shared" si="1"/>
        <v>7</v>
      </c>
      <c r="L7" s="29">
        <f t="shared" si="1"/>
        <v>10</v>
      </c>
      <c r="M7" s="29">
        <f t="shared" si="1"/>
        <v>13</v>
      </c>
      <c r="N7" s="29">
        <f t="shared" si="1"/>
        <v>12</v>
      </c>
      <c r="O7" s="29">
        <f t="shared" si="1"/>
        <v>23</v>
      </c>
      <c r="P7" s="29">
        <f t="shared" si="1"/>
        <v>36</v>
      </c>
      <c r="Q7" s="29">
        <f t="shared" si="1"/>
        <v>60</v>
      </c>
      <c r="R7" s="29">
        <f t="shared" si="1"/>
        <v>117</v>
      </c>
      <c r="S7" s="29">
        <f t="shared" si="1"/>
        <v>147</v>
      </c>
      <c r="T7" s="29">
        <f t="shared" si="1"/>
        <v>175</v>
      </c>
      <c r="U7" s="29">
        <f t="shared" si="1"/>
        <v>263</v>
      </c>
      <c r="V7" s="29">
        <f t="shared" si="1"/>
        <v>370</v>
      </c>
      <c r="W7" s="31">
        <f t="shared" si="1"/>
        <v>444</v>
      </c>
      <c r="X7" s="21"/>
    </row>
    <row r="8" spans="1:24" ht="15.75" customHeight="1">
      <c r="A8" s="72"/>
      <c r="B8" s="39"/>
      <c r="C8" s="38" t="s">
        <v>41</v>
      </c>
      <c r="D8" s="29">
        <f aca="true" t="shared" si="2" ref="D8:W8">D67+D126+D185+D244+D303+D362+D421+D480</f>
        <v>1503</v>
      </c>
      <c r="E8" s="29">
        <f t="shared" si="2"/>
        <v>3</v>
      </c>
      <c r="F8" s="29">
        <f t="shared" si="2"/>
        <v>2</v>
      </c>
      <c r="G8" s="29">
        <f t="shared" si="2"/>
        <v>3</v>
      </c>
      <c r="H8" s="29">
        <f t="shared" si="2"/>
        <v>0</v>
      </c>
      <c r="I8" s="29">
        <f t="shared" si="2"/>
        <v>2</v>
      </c>
      <c r="J8" s="29">
        <f t="shared" si="2"/>
        <v>3</v>
      </c>
      <c r="K8" s="29">
        <f t="shared" si="2"/>
        <v>3</v>
      </c>
      <c r="L8" s="29">
        <f t="shared" si="2"/>
        <v>1</v>
      </c>
      <c r="M8" s="29">
        <f t="shared" si="2"/>
        <v>3</v>
      </c>
      <c r="N8" s="29">
        <f t="shared" si="2"/>
        <v>7</v>
      </c>
      <c r="O8" s="29">
        <f t="shared" si="2"/>
        <v>12</v>
      </c>
      <c r="P8" s="29">
        <f t="shared" si="2"/>
        <v>12</v>
      </c>
      <c r="Q8" s="29">
        <f t="shared" si="2"/>
        <v>29</v>
      </c>
      <c r="R8" s="29">
        <f t="shared" si="2"/>
        <v>60</v>
      </c>
      <c r="S8" s="29">
        <f t="shared" si="2"/>
        <v>54</v>
      </c>
      <c r="T8" s="29">
        <f t="shared" si="2"/>
        <v>105</v>
      </c>
      <c r="U8" s="29">
        <f t="shared" si="2"/>
        <v>154</v>
      </c>
      <c r="V8" s="29">
        <f t="shared" si="2"/>
        <v>269</v>
      </c>
      <c r="W8" s="31">
        <f t="shared" si="2"/>
        <v>781</v>
      </c>
      <c r="X8" s="21"/>
    </row>
    <row r="9" spans="1:24" ht="15.75" customHeight="1">
      <c r="A9" s="73"/>
      <c r="B9" s="40"/>
      <c r="C9" s="38" t="s">
        <v>39</v>
      </c>
      <c r="D9" s="29">
        <f aca="true" t="shared" si="3" ref="D9:W9">D68+D127+D186+D245+D304+D363+D422+D481</f>
        <v>926</v>
      </c>
      <c r="E9" s="29">
        <f t="shared" si="3"/>
        <v>0</v>
      </c>
      <c r="F9" s="29">
        <f t="shared" si="3"/>
        <v>1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1</v>
      </c>
      <c r="L9" s="29">
        <f t="shared" si="3"/>
        <v>2</v>
      </c>
      <c r="M9" s="29">
        <f t="shared" si="3"/>
        <v>7</v>
      </c>
      <c r="N9" s="29">
        <f t="shared" si="3"/>
        <v>5</v>
      </c>
      <c r="O9" s="29">
        <f t="shared" si="3"/>
        <v>16</v>
      </c>
      <c r="P9" s="29">
        <f t="shared" si="3"/>
        <v>21</v>
      </c>
      <c r="Q9" s="29">
        <f t="shared" si="3"/>
        <v>47</v>
      </c>
      <c r="R9" s="29">
        <f t="shared" si="3"/>
        <v>92</v>
      </c>
      <c r="S9" s="29">
        <f t="shared" si="3"/>
        <v>101</v>
      </c>
      <c r="T9" s="29">
        <f t="shared" si="3"/>
        <v>117</v>
      </c>
      <c r="U9" s="29">
        <f t="shared" si="3"/>
        <v>156</v>
      </c>
      <c r="V9" s="29">
        <f t="shared" si="3"/>
        <v>195</v>
      </c>
      <c r="W9" s="31">
        <f t="shared" si="3"/>
        <v>165</v>
      </c>
      <c r="X9" s="21"/>
    </row>
    <row r="10" spans="1:24" ht="15.75" customHeight="1">
      <c r="A10" s="74" t="s">
        <v>61</v>
      </c>
      <c r="B10" s="75"/>
      <c r="C10" s="38" t="s">
        <v>40</v>
      </c>
      <c r="D10" s="29">
        <f aca="true" t="shared" si="4" ref="D10:W10">D69+D128+D187+D246+D305+D364+D423+D482</f>
        <v>576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1</v>
      </c>
      <c r="L10" s="29">
        <f t="shared" si="4"/>
        <v>2</v>
      </c>
      <c r="M10" s="29">
        <f t="shared" si="4"/>
        <v>4</v>
      </c>
      <c r="N10" s="29">
        <f t="shared" si="4"/>
        <v>2</v>
      </c>
      <c r="O10" s="29">
        <f t="shared" si="4"/>
        <v>9</v>
      </c>
      <c r="P10" s="29">
        <f t="shared" si="4"/>
        <v>13</v>
      </c>
      <c r="Q10" s="29">
        <f t="shared" si="4"/>
        <v>32</v>
      </c>
      <c r="R10" s="29">
        <f t="shared" si="4"/>
        <v>62</v>
      </c>
      <c r="S10" s="29">
        <f t="shared" si="4"/>
        <v>71</v>
      </c>
      <c r="T10" s="29">
        <f t="shared" si="4"/>
        <v>71</v>
      </c>
      <c r="U10" s="29">
        <f t="shared" si="4"/>
        <v>104</v>
      </c>
      <c r="V10" s="29">
        <f t="shared" si="4"/>
        <v>123</v>
      </c>
      <c r="W10" s="31">
        <f t="shared" si="4"/>
        <v>82</v>
      </c>
      <c r="X10" s="21"/>
    </row>
    <row r="11" spans="1:24" ht="15.75" customHeight="1">
      <c r="A11" s="72"/>
      <c r="B11" s="39"/>
      <c r="C11" s="38" t="s">
        <v>41</v>
      </c>
      <c r="D11" s="29">
        <f aca="true" t="shared" si="5" ref="D11:W11">D70+D129+D188+D247+D306+D365+D424+D483</f>
        <v>350</v>
      </c>
      <c r="E11" s="29">
        <f t="shared" si="5"/>
        <v>0</v>
      </c>
      <c r="F11" s="29">
        <f t="shared" si="5"/>
        <v>1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3</v>
      </c>
      <c r="N11" s="29">
        <f t="shared" si="5"/>
        <v>3</v>
      </c>
      <c r="O11" s="29">
        <f t="shared" si="5"/>
        <v>7</v>
      </c>
      <c r="P11" s="29">
        <f t="shared" si="5"/>
        <v>8</v>
      </c>
      <c r="Q11" s="29">
        <f t="shared" si="5"/>
        <v>15</v>
      </c>
      <c r="R11" s="29">
        <f t="shared" si="5"/>
        <v>30</v>
      </c>
      <c r="S11" s="29">
        <f t="shared" si="5"/>
        <v>30</v>
      </c>
      <c r="T11" s="29">
        <f t="shared" si="5"/>
        <v>46</v>
      </c>
      <c r="U11" s="29">
        <f t="shared" si="5"/>
        <v>52</v>
      </c>
      <c r="V11" s="29">
        <f t="shared" si="5"/>
        <v>72</v>
      </c>
      <c r="W11" s="31">
        <f t="shared" si="5"/>
        <v>83</v>
      </c>
      <c r="X11" s="21"/>
    </row>
    <row r="12" spans="1:24" ht="15.75" customHeight="1">
      <c r="A12" s="73"/>
      <c r="B12" s="40"/>
      <c r="C12" s="38" t="s">
        <v>39</v>
      </c>
      <c r="D12" s="29">
        <f aca="true" t="shared" si="6" ref="D12:W12">D71+D130+D189+D248+D307+D366+D425+D484</f>
        <v>278</v>
      </c>
      <c r="E12" s="29">
        <f t="shared" si="6"/>
        <v>0</v>
      </c>
      <c r="F12" s="29">
        <f t="shared" si="6"/>
        <v>0</v>
      </c>
      <c r="G12" s="29">
        <f t="shared" si="6"/>
        <v>0</v>
      </c>
      <c r="H12" s="29">
        <f t="shared" si="6"/>
        <v>0</v>
      </c>
      <c r="I12" s="29">
        <f t="shared" si="6"/>
        <v>0</v>
      </c>
      <c r="J12" s="29">
        <f t="shared" si="6"/>
        <v>0</v>
      </c>
      <c r="K12" s="29">
        <f t="shared" si="6"/>
        <v>0</v>
      </c>
      <c r="L12" s="29">
        <f t="shared" si="6"/>
        <v>0</v>
      </c>
      <c r="M12" s="29">
        <f t="shared" si="6"/>
        <v>1</v>
      </c>
      <c r="N12" s="29">
        <f t="shared" si="6"/>
        <v>1</v>
      </c>
      <c r="O12" s="29">
        <f t="shared" si="6"/>
        <v>2</v>
      </c>
      <c r="P12" s="29">
        <f t="shared" si="6"/>
        <v>1</v>
      </c>
      <c r="Q12" s="29">
        <f t="shared" si="6"/>
        <v>3</v>
      </c>
      <c r="R12" s="29">
        <f t="shared" si="6"/>
        <v>15</v>
      </c>
      <c r="S12" s="29">
        <f t="shared" si="6"/>
        <v>15</v>
      </c>
      <c r="T12" s="29">
        <f t="shared" si="6"/>
        <v>22</v>
      </c>
      <c r="U12" s="29">
        <f t="shared" si="6"/>
        <v>27</v>
      </c>
      <c r="V12" s="29">
        <f t="shared" si="6"/>
        <v>62</v>
      </c>
      <c r="W12" s="31">
        <f t="shared" si="6"/>
        <v>129</v>
      </c>
      <c r="X12" s="21"/>
    </row>
    <row r="13" spans="1:24" ht="15.75" customHeight="1">
      <c r="A13" s="74" t="s">
        <v>62</v>
      </c>
      <c r="B13" s="75"/>
      <c r="C13" s="38" t="s">
        <v>40</v>
      </c>
      <c r="D13" s="29">
        <f aca="true" t="shared" si="7" ref="D13:W13">D72+D131+D190+D249+D308+D367+D426+D485</f>
        <v>128</v>
      </c>
      <c r="E13" s="29">
        <f t="shared" si="7"/>
        <v>0</v>
      </c>
      <c r="F13" s="29">
        <f t="shared" si="7"/>
        <v>0</v>
      </c>
      <c r="G13" s="29">
        <f t="shared" si="7"/>
        <v>0</v>
      </c>
      <c r="H13" s="29">
        <f t="shared" si="7"/>
        <v>0</v>
      </c>
      <c r="I13" s="29">
        <f t="shared" si="7"/>
        <v>0</v>
      </c>
      <c r="J13" s="29">
        <f t="shared" si="7"/>
        <v>0</v>
      </c>
      <c r="K13" s="29">
        <f t="shared" si="7"/>
        <v>0</v>
      </c>
      <c r="L13" s="29">
        <f t="shared" si="7"/>
        <v>0</v>
      </c>
      <c r="M13" s="29">
        <f t="shared" si="7"/>
        <v>1</v>
      </c>
      <c r="N13" s="29">
        <f t="shared" si="7"/>
        <v>1</v>
      </c>
      <c r="O13" s="29">
        <f t="shared" si="7"/>
        <v>1</v>
      </c>
      <c r="P13" s="29">
        <f t="shared" si="7"/>
        <v>1</v>
      </c>
      <c r="Q13" s="29">
        <f t="shared" si="7"/>
        <v>2</v>
      </c>
      <c r="R13" s="29">
        <f t="shared" si="7"/>
        <v>9</v>
      </c>
      <c r="S13" s="29">
        <f t="shared" si="7"/>
        <v>13</v>
      </c>
      <c r="T13" s="29">
        <f t="shared" si="7"/>
        <v>13</v>
      </c>
      <c r="U13" s="29">
        <f t="shared" si="7"/>
        <v>16</v>
      </c>
      <c r="V13" s="29">
        <f t="shared" si="7"/>
        <v>34</v>
      </c>
      <c r="W13" s="31">
        <f t="shared" si="7"/>
        <v>37</v>
      </c>
      <c r="X13" s="21"/>
    </row>
    <row r="14" spans="1:24" ht="15.75" customHeight="1">
      <c r="A14" s="72"/>
      <c r="B14" s="39"/>
      <c r="C14" s="38" t="s">
        <v>41</v>
      </c>
      <c r="D14" s="29">
        <f aca="true" t="shared" si="8" ref="D14:W14">D73+D132+D191+D250+D309+D368+D427+D486</f>
        <v>150</v>
      </c>
      <c r="E14" s="29">
        <f t="shared" si="8"/>
        <v>0</v>
      </c>
      <c r="F14" s="29">
        <f t="shared" si="8"/>
        <v>0</v>
      </c>
      <c r="G14" s="29">
        <f t="shared" si="8"/>
        <v>0</v>
      </c>
      <c r="H14" s="29">
        <f t="shared" si="8"/>
        <v>0</v>
      </c>
      <c r="I14" s="29">
        <f t="shared" si="8"/>
        <v>0</v>
      </c>
      <c r="J14" s="29">
        <f t="shared" si="8"/>
        <v>0</v>
      </c>
      <c r="K14" s="29">
        <f t="shared" si="8"/>
        <v>0</v>
      </c>
      <c r="L14" s="29">
        <f t="shared" si="8"/>
        <v>0</v>
      </c>
      <c r="M14" s="29">
        <f t="shared" si="8"/>
        <v>0</v>
      </c>
      <c r="N14" s="29">
        <f t="shared" si="8"/>
        <v>0</v>
      </c>
      <c r="O14" s="29">
        <f t="shared" si="8"/>
        <v>1</v>
      </c>
      <c r="P14" s="29">
        <f t="shared" si="8"/>
        <v>0</v>
      </c>
      <c r="Q14" s="29">
        <f t="shared" si="8"/>
        <v>1</v>
      </c>
      <c r="R14" s="29">
        <f t="shared" si="8"/>
        <v>6</v>
      </c>
      <c r="S14" s="29">
        <f t="shared" si="8"/>
        <v>2</v>
      </c>
      <c r="T14" s="29">
        <f t="shared" si="8"/>
        <v>9</v>
      </c>
      <c r="U14" s="29">
        <f t="shared" si="8"/>
        <v>11</v>
      </c>
      <c r="V14" s="29">
        <f t="shared" si="8"/>
        <v>28</v>
      </c>
      <c r="W14" s="31">
        <f t="shared" si="8"/>
        <v>92</v>
      </c>
      <c r="X14" s="21"/>
    </row>
    <row r="15" spans="1:24" ht="15.75" customHeight="1">
      <c r="A15" s="72"/>
      <c r="B15" s="38" t="s">
        <v>63</v>
      </c>
      <c r="C15" s="38" t="s">
        <v>39</v>
      </c>
      <c r="D15" s="29">
        <f aca="true" t="shared" si="9" ref="D15:W15">D74+D133+D192+D251+D310+D369+D428+D487</f>
        <v>25</v>
      </c>
      <c r="E15" s="29">
        <f t="shared" si="9"/>
        <v>0</v>
      </c>
      <c r="F15" s="29">
        <f t="shared" si="9"/>
        <v>0</v>
      </c>
      <c r="G15" s="29">
        <f t="shared" si="9"/>
        <v>0</v>
      </c>
      <c r="H15" s="29">
        <f t="shared" si="9"/>
        <v>0</v>
      </c>
      <c r="I15" s="29">
        <f t="shared" si="9"/>
        <v>0</v>
      </c>
      <c r="J15" s="29">
        <f t="shared" si="9"/>
        <v>0</v>
      </c>
      <c r="K15" s="29">
        <f t="shared" si="9"/>
        <v>0</v>
      </c>
      <c r="L15" s="29">
        <f t="shared" si="9"/>
        <v>0</v>
      </c>
      <c r="M15" s="29">
        <f t="shared" si="9"/>
        <v>0</v>
      </c>
      <c r="N15" s="29">
        <f t="shared" si="9"/>
        <v>1</v>
      </c>
      <c r="O15" s="29">
        <f t="shared" si="9"/>
        <v>2</v>
      </c>
      <c r="P15" s="29">
        <f t="shared" si="9"/>
        <v>0</v>
      </c>
      <c r="Q15" s="29">
        <f t="shared" si="9"/>
        <v>1</v>
      </c>
      <c r="R15" s="29">
        <f t="shared" si="9"/>
        <v>2</v>
      </c>
      <c r="S15" s="29">
        <f t="shared" si="9"/>
        <v>2</v>
      </c>
      <c r="T15" s="29">
        <f t="shared" si="9"/>
        <v>2</v>
      </c>
      <c r="U15" s="29">
        <f t="shared" si="9"/>
        <v>6</v>
      </c>
      <c r="V15" s="29">
        <f t="shared" si="9"/>
        <v>5</v>
      </c>
      <c r="W15" s="31">
        <f t="shared" si="9"/>
        <v>4</v>
      </c>
      <c r="X15" s="21"/>
    </row>
    <row r="16" spans="1:24" ht="15.75" customHeight="1">
      <c r="A16" s="72"/>
      <c r="B16" s="41" t="s">
        <v>64</v>
      </c>
      <c r="C16" s="38" t="s">
        <v>40</v>
      </c>
      <c r="D16" s="29">
        <f aca="true" t="shared" si="10" ref="D16:W16">D75+D134+D193+D252+D311+D370+D429+D488</f>
        <v>9</v>
      </c>
      <c r="E16" s="29">
        <f t="shared" si="10"/>
        <v>0</v>
      </c>
      <c r="F16" s="29">
        <f t="shared" si="10"/>
        <v>0</v>
      </c>
      <c r="G16" s="29">
        <f t="shared" si="10"/>
        <v>0</v>
      </c>
      <c r="H16" s="29">
        <f t="shared" si="10"/>
        <v>0</v>
      </c>
      <c r="I16" s="29">
        <f t="shared" si="10"/>
        <v>0</v>
      </c>
      <c r="J16" s="29">
        <f t="shared" si="10"/>
        <v>0</v>
      </c>
      <c r="K16" s="29">
        <f t="shared" si="10"/>
        <v>0</v>
      </c>
      <c r="L16" s="29">
        <f t="shared" si="10"/>
        <v>0</v>
      </c>
      <c r="M16" s="29">
        <f t="shared" si="10"/>
        <v>0</v>
      </c>
      <c r="N16" s="29">
        <f t="shared" si="10"/>
        <v>1</v>
      </c>
      <c r="O16" s="29">
        <f t="shared" si="10"/>
        <v>1</v>
      </c>
      <c r="P16" s="29">
        <f t="shared" si="10"/>
        <v>0</v>
      </c>
      <c r="Q16" s="29">
        <f t="shared" si="10"/>
        <v>0</v>
      </c>
      <c r="R16" s="29">
        <f t="shared" si="10"/>
        <v>1</v>
      </c>
      <c r="S16" s="29">
        <f t="shared" si="10"/>
        <v>0</v>
      </c>
      <c r="T16" s="29">
        <f t="shared" si="10"/>
        <v>1</v>
      </c>
      <c r="U16" s="29">
        <f t="shared" si="10"/>
        <v>2</v>
      </c>
      <c r="V16" s="29">
        <f t="shared" si="10"/>
        <v>2</v>
      </c>
      <c r="W16" s="31">
        <f t="shared" si="10"/>
        <v>1</v>
      </c>
      <c r="X16" s="21"/>
    </row>
    <row r="17" spans="1:24" ht="15.75" customHeight="1">
      <c r="A17" s="72"/>
      <c r="B17" s="41" t="s">
        <v>65</v>
      </c>
      <c r="C17" s="38" t="s">
        <v>41</v>
      </c>
      <c r="D17" s="29">
        <f aca="true" t="shared" si="11" ref="D17:W17">D76+D135+D194+D253+D312+D371+D430+D489</f>
        <v>16</v>
      </c>
      <c r="E17" s="29">
        <f t="shared" si="11"/>
        <v>0</v>
      </c>
      <c r="F17" s="29">
        <f t="shared" si="11"/>
        <v>0</v>
      </c>
      <c r="G17" s="29">
        <f t="shared" si="11"/>
        <v>0</v>
      </c>
      <c r="H17" s="29">
        <f t="shared" si="11"/>
        <v>0</v>
      </c>
      <c r="I17" s="29">
        <f t="shared" si="11"/>
        <v>0</v>
      </c>
      <c r="J17" s="29">
        <f t="shared" si="11"/>
        <v>0</v>
      </c>
      <c r="K17" s="29">
        <f t="shared" si="11"/>
        <v>0</v>
      </c>
      <c r="L17" s="29">
        <f t="shared" si="11"/>
        <v>0</v>
      </c>
      <c r="M17" s="29">
        <f t="shared" si="11"/>
        <v>0</v>
      </c>
      <c r="N17" s="29">
        <f t="shared" si="11"/>
        <v>0</v>
      </c>
      <c r="O17" s="29">
        <f t="shared" si="11"/>
        <v>1</v>
      </c>
      <c r="P17" s="29">
        <f t="shared" si="11"/>
        <v>0</v>
      </c>
      <c r="Q17" s="29">
        <f t="shared" si="11"/>
        <v>1</v>
      </c>
      <c r="R17" s="29">
        <f t="shared" si="11"/>
        <v>1</v>
      </c>
      <c r="S17" s="29">
        <f t="shared" si="11"/>
        <v>2</v>
      </c>
      <c r="T17" s="29">
        <f t="shared" si="11"/>
        <v>1</v>
      </c>
      <c r="U17" s="29">
        <f t="shared" si="11"/>
        <v>4</v>
      </c>
      <c r="V17" s="29">
        <f t="shared" si="11"/>
        <v>3</v>
      </c>
      <c r="W17" s="31">
        <f t="shared" si="11"/>
        <v>3</v>
      </c>
      <c r="X17" s="21"/>
    </row>
    <row r="18" spans="1:24" ht="15.75" customHeight="1">
      <c r="A18" s="72"/>
      <c r="B18" s="76" t="s">
        <v>78</v>
      </c>
      <c r="C18" s="38" t="s">
        <v>39</v>
      </c>
      <c r="D18" s="29">
        <f aca="true" t="shared" si="12" ref="D18:W18">D77+D136+D195+D254+D313+D372+D431+D490</f>
        <v>85</v>
      </c>
      <c r="E18" s="29">
        <f t="shared" si="12"/>
        <v>0</v>
      </c>
      <c r="F18" s="29">
        <f t="shared" si="12"/>
        <v>0</v>
      </c>
      <c r="G18" s="29">
        <f t="shared" si="12"/>
        <v>0</v>
      </c>
      <c r="H18" s="29">
        <f t="shared" si="12"/>
        <v>0</v>
      </c>
      <c r="I18" s="29">
        <f t="shared" si="12"/>
        <v>0</v>
      </c>
      <c r="J18" s="29">
        <f t="shared" si="12"/>
        <v>0</v>
      </c>
      <c r="K18" s="29">
        <f t="shared" si="12"/>
        <v>0</v>
      </c>
      <c r="L18" s="29">
        <f t="shared" si="12"/>
        <v>0</v>
      </c>
      <c r="M18" s="29">
        <f t="shared" si="12"/>
        <v>1</v>
      </c>
      <c r="N18" s="29">
        <f t="shared" si="12"/>
        <v>0</v>
      </c>
      <c r="O18" s="29">
        <f t="shared" si="12"/>
        <v>0</v>
      </c>
      <c r="P18" s="29">
        <f t="shared" si="12"/>
        <v>1</v>
      </c>
      <c r="Q18" s="29">
        <f t="shared" si="12"/>
        <v>2</v>
      </c>
      <c r="R18" s="29">
        <f t="shared" si="12"/>
        <v>9</v>
      </c>
      <c r="S18" s="29">
        <f t="shared" si="12"/>
        <v>7</v>
      </c>
      <c r="T18" s="29">
        <f t="shared" si="12"/>
        <v>9</v>
      </c>
      <c r="U18" s="29">
        <f t="shared" si="12"/>
        <v>10</v>
      </c>
      <c r="V18" s="29">
        <f t="shared" si="12"/>
        <v>20</v>
      </c>
      <c r="W18" s="31">
        <f t="shared" si="12"/>
        <v>26</v>
      </c>
      <c r="X18" s="21"/>
    </row>
    <row r="19" spans="1:24" ht="15.75" customHeight="1">
      <c r="A19" s="72"/>
      <c r="B19" s="41" t="s">
        <v>43</v>
      </c>
      <c r="C19" s="38" t="s">
        <v>40</v>
      </c>
      <c r="D19" s="29">
        <f aca="true" t="shared" si="13" ref="D19:W19">D78+D137+D196+D255+D314+D373+D432+D491</f>
        <v>43</v>
      </c>
      <c r="E19" s="29">
        <f t="shared" si="13"/>
        <v>0</v>
      </c>
      <c r="F19" s="29">
        <f t="shared" si="13"/>
        <v>0</v>
      </c>
      <c r="G19" s="29">
        <f t="shared" si="13"/>
        <v>0</v>
      </c>
      <c r="H19" s="29">
        <f t="shared" si="13"/>
        <v>0</v>
      </c>
      <c r="I19" s="29">
        <f t="shared" si="13"/>
        <v>0</v>
      </c>
      <c r="J19" s="29">
        <f t="shared" si="13"/>
        <v>0</v>
      </c>
      <c r="K19" s="29">
        <f t="shared" si="13"/>
        <v>0</v>
      </c>
      <c r="L19" s="29">
        <f t="shared" si="13"/>
        <v>0</v>
      </c>
      <c r="M19" s="29">
        <f t="shared" si="13"/>
        <v>1</v>
      </c>
      <c r="N19" s="29">
        <f t="shared" si="13"/>
        <v>0</v>
      </c>
      <c r="O19" s="29">
        <f t="shared" si="13"/>
        <v>0</v>
      </c>
      <c r="P19" s="29">
        <f t="shared" si="13"/>
        <v>1</v>
      </c>
      <c r="Q19" s="29">
        <f t="shared" si="13"/>
        <v>2</v>
      </c>
      <c r="R19" s="29">
        <f t="shared" si="13"/>
        <v>6</v>
      </c>
      <c r="S19" s="29">
        <f t="shared" si="13"/>
        <v>7</v>
      </c>
      <c r="T19" s="29">
        <f t="shared" si="13"/>
        <v>3</v>
      </c>
      <c r="U19" s="29">
        <f t="shared" si="13"/>
        <v>4</v>
      </c>
      <c r="V19" s="29">
        <f t="shared" si="13"/>
        <v>12</v>
      </c>
      <c r="W19" s="31">
        <f t="shared" si="13"/>
        <v>7</v>
      </c>
      <c r="X19" s="21"/>
    </row>
    <row r="20" spans="1:24" ht="15.75" customHeight="1">
      <c r="A20" s="72"/>
      <c r="B20" s="41"/>
      <c r="C20" s="38" t="s">
        <v>41</v>
      </c>
      <c r="D20" s="29">
        <f aca="true" t="shared" si="14" ref="D20:W20">D79+D138+D197+D256+D315+D374+D433+D492</f>
        <v>42</v>
      </c>
      <c r="E20" s="29">
        <f t="shared" si="14"/>
        <v>0</v>
      </c>
      <c r="F20" s="29">
        <f t="shared" si="14"/>
        <v>0</v>
      </c>
      <c r="G20" s="29">
        <f t="shared" si="14"/>
        <v>0</v>
      </c>
      <c r="H20" s="29">
        <f t="shared" si="14"/>
        <v>0</v>
      </c>
      <c r="I20" s="29">
        <f t="shared" si="14"/>
        <v>0</v>
      </c>
      <c r="J20" s="29">
        <f t="shared" si="14"/>
        <v>0</v>
      </c>
      <c r="K20" s="29">
        <f t="shared" si="14"/>
        <v>0</v>
      </c>
      <c r="L20" s="29">
        <f t="shared" si="14"/>
        <v>0</v>
      </c>
      <c r="M20" s="29">
        <f t="shared" si="14"/>
        <v>0</v>
      </c>
      <c r="N20" s="29">
        <f t="shared" si="14"/>
        <v>0</v>
      </c>
      <c r="O20" s="29">
        <f t="shared" si="14"/>
        <v>0</v>
      </c>
      <c r="P20" s="29">
        <f t="shared" si="14"/>
        <v>0</v>
      </c>
      <c r="Q20" s="29">
        <f t="shared" si="14"/>
        <v>0</v>
      </c>
      <c r="R20" s="29">
        <f t="shared" si="14"/>
        <v>3</v>
      </c>
      <c r="S20" s="29">
        <f t="shared" si="14"/>
        <v>0</v>
      </c>
      <c r="T20" s="29">
        <f t="shared" si="14"/>
        <v>6</v>
      </c>
      <c r="U20" s="29">
        <f t="shared" si="14"/>
        <v>6</v>
      </c>
      <c r="V20" s="29">
        <f t="shared" si="14"/>
        <v>8</v>
      </c>
      <c r="W20" s="31">
        <f t="shared" si="14"/>
        <v>19</v>
      </c>
      <c r="X20" s="21"/>
    </row>
    <row r="21" spans="1:24" ht="15.75" customHeight="1">
      <c r="A21" s="72"/>
      <c r="B21" s="38" t="s">
        <v>66</v>
      </c>
      <c r="C21" s="38" t="s">
        <v>39</v>
      </c>
      <c r="D21" s="29">
        <f aca="true" t="shared" si="15" ref="D21:W21">D80+D139+D198+D257+D316+D375+D434+D493</f>
        <v>165</v>
      </c>
      <c r="E21" s="29">
        <f t="shared" si="15"/>
        <v>0</v>
      </c>
      <c r="F21" s="29">
        <f t="shared" si="15"/>
        <v>0</v>
      </c>
      <c r="G21" s="29">
        <f t="shared" si="15"/>
        <v>0</v>
      </c>
      <c r="H21" s="29">
        <f t="shared" si="15"/>
        <v>0</v>
      </c>
      <c r="I21" s="29">
        <f t="shared" si="15"/>
        <v>0</v>
      </c>
      <c r="J21" s="29">
        <f t="shared" si="15"/>
        <v>0</v>
      </c>
      <c r="K21" s="29">
        <f t="shared" si="15"/>
        <v>0</v>
      </c>
      <c r="L21" s="29">
        <f t="shared" si="15"/>
        <v>0</v>
      </c>
      <c r="M21" s="29">
        <f t="shared" si="15"/>
        <v>0</v>
      </c>
      <c r="N21" s="29">
        <f t="shared" si="15"/>
        <v>0</v>
      </c>
      <c r="O21" s="29">
        <f t="shared" si="15"/>
        <v>0</v>
      </c>
      <c r="P21" s="29">
        <f t="shared" si="15"/>
        <v>0</v>
      </c>
      <c r="Q21" s="29">
        <f t="shared" si="15"/>
        <v>0</v>
      </c>
      <c r="R21" s="29">
        <f t="shared" si="15"/>
        <v>4</v>
      </c>
      <c r="S21" s="29">
        <f t="shared" si="15"/>
        <v>6</v>
      </c>
      <c r="T21" s="29">
        <f t="shared" si="15"/>
        <v>11</v>
      </c>
      <c r="U21" s="29">
        <f t="shared" si="15"/>
        <v>11</v>
      </c>
      <c r="V21" s="29">
        <f t="shared" si="15"/>
        <v>37</v>
      </c>
      <c r="W21" s="31">
        <f t="shared" si="15"/>
        <v>96</v>
      </c>
      <c r="X21" s="21"/>
    </row>
    <row r="22" spans="1:24" ht="15.75" customHeight="1">
      <c r="A22" s="72"/>
      <c r="B22" s="41" t="s">
        <v>43</v>
      </c>
      <c r="C22" s="38" t="s">
        <v>40</v>
      </c>
      <c r="D22" s="29">
        <f aca="true" t="shared" si="16" ref="D22:W22">D81+D140+D199+D258+D317+D376+D435+D494</f>
        <v>73</v>
      </c>
      <c r="E22" s="29">
        <f t="shared" si="16"/>
        <v>0</v>
      </c>
      <c r="F22" s="29">
        <f t="shared" si="16"/>
        <v>0</v>
      </c>
      <c r="G22" s="29">
        <f t="shared" si="16"/>
        <v>0</v>
      </c>
      <c r="H22" s="29">
        <f t="shared" si="16"/>
        <v>0</v>
      </c>
      <c r="I22" s="29">
        <f t="shared" si="16"/>
        <v>0</v>
      </c>
      <c r="J22" s="29">
        <f t="shared" si="16"/>
        <v>0</v>
      </c>
      <c r="K22" s="29">
        <f t="shared" si="16"/>
        <v>0</v>
      </c>
      <c r="L22" s="29">
        <f t="shared" si="16"/>
        <v>0</v>
      </c>
      <c r="M22" s="29">
        <f t="shared" si="16"/>
        <v>0</v>
      </c>
      <c r="N22" s="29">
        <f t="shared" si="16"/>
        <v>0</v>
      </c>
      <c r="O22" s="29">
        <f t="shared" si="16"/>
        <v>0</v>
      </c>
      <c r="P22" s="29">
        <f t="shared" si="16"/>
        <v>0</v>
      </c>
      <c r="Q22" s="29">
        <f t="shared" si="16"/>
        <v>0</v>
      </c>
      <c r="R22" s="29">
        <f t="shared" si="16"/>
        <v>2</v>
      </c>
      <c r="S22" s="29">
        <f t="shared" si="16"/>
        <v>6</v>
      </c>
      <c r="T22" s="29">
        <f t="shared" si="16"/>
        <v>9</v>
      </c>
      <c r="U22" s="29">
        <f t="shared" si="16"/>
        <v>10</v>
      </c>
      <c r="V22" s="29">
        <f t="shared" si="16"/>
        <v>20</v>
      </c>
      <c r="W22" s="31">
        <f t="shared" si="16"/>
        <v>26</v>
      </c>
      <c r="X22" s="21"/>
    </row>
    <row r="23" spans="1:24" ht="15.75" customHeight="1">
      <c r="A23" s="72"/>
      <c r="B23" s="41"/>
      <c r="C23" s="38" t="s">
        <v>41</v>
      </c>
      <c r="D23" s="29">
        <f aca="true" t="shared" si="17" ref="D23:W23">D82+D141+D200+D259+D318+D377+D436+D495</f>
        <v>92</v>
      </c>
      <c r="E23" s="29">
        <f t="shared" si="17"/>
        <v>0</v>
      </c>
      <c r="F23" s="29">
        <f t="shared" si="17"/>
        <v>0</v>
      </c>
      <c r="G23" s="29">
        <f t="shared" si="17"/>
        <v>0</v>
      </c>
      <c r="H23" s="29">
        <f t="shared" si="17"/>
        <v>0</v>
      </c>
      <c r="I23" s="29">
        <f t="shared" si="17"/>
        <v>0</v>
      </c>
      <c r="J23" s="29">
        <f t="shared" si="17"/>
        <v>0</v>
      </c>
      <c r="K23" s="29">
        <f t="shared" si="17"/>
        <v>0</v>
      </c>
      <c r="L23" s="29">
        <f t="shared" si="17"/>
        <v>0</v>
      </c>
      <c r="M23" s="29">
        <f t="shared" si="17"/>
        <v>0</v>
      </c>
      <c r="N23" s="29">
        <f t="shared" si="17"/>
        <v>0</v>
      </c>
      <c r="O23" s="29">
        <f t="shared" si="17"/>
        <v>0</v>
      </c>
      <c r="P23" s="29">
        <f t="shared" si="17"/>
        <v>0</v>
      </c>
      <c r="Q23" s="29">
        <f t="shared" si="17"/>
        <v>0</v>
      </c>
      <c r="R23" s="29">
        <f t="shared" si="17"/>
        <v>2</v>
      </c>
      <c r="S23" s="29">
        <f t="shared" si="17"/>
        <v>0</v>
      </c>
      <c r="T23" s="29">
        <f t="shared" si="17"/>
        <v>2</v>
      </c>
      <c r="U23" s="29">
        <f t="shared" si="17"/>
        <v>1</v>
      </c>
      <c r="V23" s="29">
        <f t="shared" si="17"/>
        <v>17</v>
      </c>
      <c r="W23" s="31">
        <f t="shared" si="17"/>
        <v>70</v>
      </c>
      <c r="X23" s="21"/>
    </row>
    <row r="24" spans="1:24" ht="15.75" customHeight="1">
      <c r="A24" s="73"/>
      <c r="B24" s="40"/>
      <c r="C24" s="38" t="s">
        <v>39</v>
      </c>
      <c r="D24" s="29">
        <f aca="true" t="shared" si="18" ref="D24:W24">D83+D142+D201+D260+D319+D378+D437+D496</f>
        <v>602</v>
      </c>
      <c r="E24" s="29">
        <f t="shared" si="18"/>
        <v>0</v>
      </c>
      <c r="F24" s="29">
        <f t="shared" si="18"/>
        <v>0</v>
      </c>
      <c r="G24" s="29">
        <f t="shared" si="18"/>
        <v>0</v>
      </c>
      <c r="H24" s="29">
        <f t="shared" si="18"/>
        <v>0</v>
      </c>
      <c r="I24" s="29">
        <f t="shared" si="18"/>
        <v>0</v>
      </c>
      <c r="J24" s="29">
        <f t="shared" si="18"/>
        <v>0</v>
      </c>
      <c r="K24" s="29">
        <f t="shared" si="18"/>
        <v>1</v>
      </c>
      <c r="L24" s="29">
        <f t="shared" si="18"/>
        <v>2</v>
      </c>
      <c r="M24" s="29">
        <f t="shared" si="18"/>
        <v>3</v>
      </c>
      <c r="N24" s="29">
        <f t="shared" si="18"/>
        <v>2</v>
      </c>
      <c r="O24" s="29">
        <f t="shared" si="18"/>
        <v>5</v>
      </c>
      <c r="P24" s="29">
        <f t="shared" si="18"/>
        <v>5</v>
      </c>
      <c r="Q24" s="29">
        <f t="shared" si="18"/>
        <v>13</v>
      </c>
      <c r="R24" s="29">
        <f t="shared" si="18"/>
        <v>17</v>
      </c>
      <c r="S24" s="29">
        <f t="shared" si="18"/>
        <v>26</v>
      </c>
      <c r="T24" s="29">
        <f t="shared" si="18"/>
        <v>43</v>
      </c>
      <c r="U24" s="29">
        <f t="shared" si="18"/>
        <v>73</v>
      </c>
      <c r="V24" s="29">
        <f t="shared" si="18"/>
        <v>110</v>
      </c>
      <c r="W24" s="31">
        <f t="shared" si="18"/>
        <v>302</v>
      </c>
      <c r="X24" s="21"/>
    </row>
    <row r="25" spans="1:24" ht="15.75" customHeight="1">
      <c r="A25" s="74" t="s">
        <v>67</v>
      </c>
      <c r="B25" s="75"/>
      <c r="C25" s="38" t="s">
        <v>40</v>
      </c>
      <c r="D25" s="29">
        <f aca="true" t="shared" si="19" ref="D25:W25">D84+D143+D202+D261+D320+D379+D438+D497</f>
        <v>274</v>
      </c>
      <c r="E25" s="29">
        <f t="shared" si="19"/>
        <v>0</v>
      </c>
      <c r="F25" s="29">
        <f t="shared" si="19"/>
        <v>0</v>
      </c>
      <c r="G25" s="29">
        <f t="shared" si="19"/>
        <v>0</v>
      </c>
      <c r="H25" s="29">
        <f t="shared" si="19"/>
        <v>0</v>
      </c>
      <c r="I25" s="29">
        <f t="shared" si="19"/>
        <v>0</v>
      </c>
      <c r="J25" s="29">
        <f t="shared" si="19"/>
        <v>0</v>
      </c>
      <c r="K25" s="29">
        <f t="shared" si="19"/>
        <v>1</v>
      </c>
      <c r="L25" s="29">
        <f t="shared" si="19"/>
        <v>2</v>
      </c>
      <c r="M25" s="29">
        <f t="shared" si="19"/>
        <v>3</v>
      </c>
      <c r="N25" s="29">
        <f t="shared" si="19"/>
        <v>2</v>
      </c>
      <c r="O25" s="29">
        <f t="shared" si="19"/>
        <v>5</v>
      </c>
      <c r="P25" s="29">
        <f t="shared" si="19"/>
        <v>5</v>
      </c>
      <c r="Q25" s="29">
        <f t="shared" si="19"/>
        <v>7</v>
      </c>
      <c r="R25" s="29">
        <f t="shared" si="19"/>
        <v>10</v>
      </c>
      <c r="S25" s="29">
        <f t="shared" si="19"/>
        <v>19</v>
      </c>
      <c r="T25" s="29">
        <f t="shared" si="19"/>
        <v>30</v>
      </c>
      <c r="U25" s="29">
        <f t="shared" si="19"/>
        <v>39</v>
      </c>
      <c r="V25" s="29">
        <f t="shared" si="19"/>
        <v>57</v>
      </c>
      <c r="W25" s="31">
        <f t="shared" si="19"/>
        <v>94</v>
      </c>
      <c r="X25" s="21"/>
    </row>
    <row r="26" spans="1:24" ht="15.75" customHeight="1">
      <c r="A26" s="72"/>
      <c r="B26" s="39"/>
      <c r="C26" s="38" t="s">
        <v>41</v>
      </c>
      <c r="D26" s="29">
        <f aca="true" t="shared" si="20" ref="D26:W26">D85+D144+D203+D262+D321+D380+D439+D498</f>
        <v>328</v>
      </c>
      <c r="E26" s="29">
        <f t="shared" si="20"/>
        <v>0</v>
      </c>
      <c r="F26" s="29">
        <f t="shared" si="20"/>
        <v>0</v>
      </c>
      <c r="G26" s="29">
        <f t="shared" si="20"/>
        <v>0</v>
      </c>
      <c r="H26" s="29">
        <f t="shared" si="20"/>
        <v>0</v>
      </c>
      <c r="I26" s="29">
        <f t="shared" si="20"/>
        <v>0</v>
      </c>
      <c r="J26" s="29">
        <f t="shared" si="20"/>
        <v>0</v>
      </c>
      <c r="K26" s="29">
        <f t="shared" si="20"/>
        <v>0</v>
      </c>
      <c r="L26" s="29">
        <f t="shared" si="20"/>
        <v>0</v>
      </c>
      <c r="M26" s="29">
        <f t="shared" si="20"/>
        <v>0</v>
      </c>
      <c r="N26" s="29">
        <f t="shared" si="20"/>
        <v>0</v>
      </c>
      <c r="O26" s="29">
        <f t="shared" si="20"/>
        <v>0</v>
      </c>
      <c r="P26" s="29">
        <f t="shared" si="20"/>
        <v>0</v>
      </c>
      <c r="Q26" s="29">
        <f t="shared" si="20"/>
        <v>6</v>
      </c>
      <c r="R26" s="29">
        <f t="shared" si="20"/>
        <v>7</v>
      </c>
      <c r="S26" s="29">
        <f t="shared" si="20"/>
        <v>7</v>
      </c>
      <c r="T26" s="29">
        <f t="shared" si="20"/>
        <v>13</v>
      </c>
      <c r="U26" s="29">
        <f t="shared" si="20"/>
        <v>34</v>
      </c>
      <c r="V26" s="29">
        <f t="shared" si="20"/>
        <v>53</v>
      </c>
      <c r="W26" s="31">
        <f t="shared" si="20"/>
        <v>208</v>
      </c>
      <c r="X26" s="21"/>
    </row>
    <row r="27" spans="1:24" ht="15.75" customHeight="1">
      <c r="A27" s="72"/>
      <c r="B27" s="38" t="s">
        <v>44</v>
      </c>
      <c r="C27" s="38" t="s">
        <v>39</v>
      </c>
      <c r="D27" s="29">
        <f aca="true" t="shared" si="21" ref="D27:W27">D86+D145+D204+D263+D322+D381+D440+D499</f>
        <v>90</v>
      </c>
      <c r="E27" s="29">
        <f t="shared" si="21"/>
        <v>0</v>
      </c>
      <c r="F27" s="29">
        <f t="shared" si="21"/>
        <v>0</v>
      </c>
      <c r="G27" s="29">
        <f t="shared" si="21"/>
        <v>0</v>
      </c>
      <c r="H27" s="29">
        <f t="shared" si="21"/>
        <v>0</v>
      </c>
      <c r="I27" s="29">
        <f t="shared" si="21"/>
        <v>0</v>
      </c>
      <c r="J27" s="29">
        <f t="shared" si="21"/>
        <v>0</v>
      </c>
      <c r="K27" s="29">
        <f t="shared" si="21"/>
        <v>0</v>
      </c>
      <c r="L27" s="29">
        <f t="shared" si="21"/>
        <v>0</v>
      </c>
      <c r="M27" s="29">
        <f t="shared" si="21"/>
        <v>1</v>
      </c>
      <c r="N27" s="29">
        <f t="shared" si="21"/>
        <v>0</v>
      </c>
      <c r="O27" s="29">
        <f t="shared" si="21"/>
        <v>1</v>
      </c>
      <c r="P27" s="29">
        <f t="shared" si="21"/>
        <v>2</v>
      </c>
      <c r="Q27" s="29">
        <f t="shared" si="21"/>
        <v>3</v>
      </c>
      <c r="R27" s="29">
        <f t="shared" si="21"/>
        <v>4</v>
      </c>
      <c r="S27" s="29">
        <f t="shared" si="21"/>
        <v>9</v>
      </c>
      <c r="T27" s="29">
        <f t="shared" si="21"/>
        <v>9</v>
      </c>
      <c r="U27" s="29">
        <f t="shared" si="21"/>
        <v>10</v>
      </c>
      <c r="V27" s="29">
        <f t="shared" si="21"/>
        <v>19</v>
      </c>
      <c r="W27" s="31">
        <f t="shared" si="21"/>
        <v>32</v>
      </c>
      <c r="X27" s="21"/>
    </row>
    <row r="28" spans="1:24" ht="15.75" customHeight="1">
      <c r="A28" s="72"/>
      <c r="B28" s="41" t="s">
        <v>45</v>
      </c>
      <c r="C28" s="38" t="s">
        <v>40</v>
      </c>
      <c r="D28" s="29">
        <f aca="true" t="shared" si="22" ref="D28:W28">D87+D146+D205+D264+D323+D382+D441+D500</f>
        <v>54</v>
      </c>
      <c r="E28" s="29">
        <f t="shared" si="22"/>
        <v>0</v>
      </c>
      <c r="F28" s="29">
        <f t="shared" si="22"/>
        <v>0</v>
      </c>
      <c r="G28" s="29">
        <f t="shared" si="22"/>
        <v>0</v>
      </c>
      <c r="H28" s="29">
        <f t="shared" si="22"/>
        <v>0</v>
      </c>
      <c r="I28" s="29">
        <f t="shared" si="22"/>
        <v>0</v>
      </c>
      <c r="J28" s="29">
        <f t="shared" si="22"/>
        <v>0</v>
      </c>
      <c r="K28" s="29">
        <f t="shared" si="22"/>
        <v>0</v>
      </c>
      <c r="L28" s="29">
        <f t="shared" si="22"/>
        <v>0</v>
      </c>
      <c r="M28" s="29">
        <f t="shared" si="22"/>
        <v>1</v>
      </c>
      <c r="N28" s="29">
        <f t="shared" si="22"/>
        <v>0</v>
      </c>
      <c r="O28" s="29">
        <f t="shared" si="22"/>
        <v>1</v>
      </c>
      <c r="P28" s="29">
        <f t="shared" si="22"/>
        <v>2</v>
      </c>
      <c r="Q28" s="29">
        <f t="shared" si="22"/>
        <v>2</v>
      </c>
      <c r="R28" s="29">
        <f t="shared" si="22"/>
        <v>2</v>
      </c>
      <c r="S28" s="29">
        <f t="shared" si="22"/>
        <v>7</v>
      </c>
      <c r="T28" s="29">
        <f t="shared" si="22"/>
        <v>9</v>
      </c>
      <c r="U28" s="29">
        <f t="shared" si="22"/>
        <v>6</v>
      </c>
      <c r="V28" s="29">
        <f t="shared" si="22"/>
        <v>12</v>
      </c>
      <c r="W28" s="31">
        <f t="shared" si="22"/>
        <v>12</v>
      </c>
      <c r="X28" s="21"/>
    </row>
    <row r="29" spans="1:24" ht="15.75" customHeight="1">
      <c r="A29" s="72"/>
      <c r="B29" s="41" t="s">
        <v>42</v>
      </c>
      <c r="C29" s="38" t="s">
        <v>41</v>
      </c>
      <c r="D29" s="29">
        <f aca="true" t="shared" si="23" ref="D29:W29">D88+D147+D206+D265+D324+D383+D442+D501</f>
        <v>36</v>
      </c>
      <c r="E29" s="29">
        <f t="shared" si="23"/>
        <v>0</v>
      </c>
      <c r="F29" s="29">
        <f t="shared" si="23"/>
        <v>0</v>
      </c>
      <c r="G29" s="29">
        <f t="shared" si="23"/>
        <v>0</v>
      </c>
      <c r="H29" s="29">
        <f t="shared" si="23"/>
        <v>0</v>
      </c>
      <c r="I29" s="29">
        <f t="shared" si="23"/>
        <v>0</v>
      </c>
      <c r="J29" s="29">
        <f t="shared" si="23"/>
        <v>0</v>
      </c>
      <c r="K29" s="29">
        <f t="shared" si="23"/>
        <v>0</v>
      </c>
      <c r="L29" s="29">
        <f t="shared" si="23"/>
        <v>0</v>
      </c>
      <c r="M29" s="29">
        <f t="shared" si="23"/>
        <v>0</v>
      </c>
      <c r="N29" s="29">
        <f t="shared" si="23"/>
        <v>0</v>
      </c>
      <c r="O29" s="29">
        <f t="shared" si="23"/>
        <v>0</v>
      </c>
      <c r="P29" s="29">
        <f t="shared" si="23"/>
        <v>0</v>
      </c>
      <c r="Q29" s="29">
        <f t="shared" si="23"/>
        <v>1</v>
      </c>
      <c r="R29" s="29">
        <f t="shared" si="23"/>
        <v>2</v>
      </c>
      <c r="S29" s="29">
        <f t="shared" si="23"/>
        <v>2</v>
      </c>
      <c r="T29" s="29">
        <f t="shared" si="23"/>
        <v>0</v>
      </c>
      <c r="U29" s="29">
        <f t="shared" si="23"/>
        <v>4</v>
      </c>
      <c r="V29" s="29">
        <f t="shared" si="23"/>
        <v>7</v>
      </c>
      <c r="W29" s="31">
        <f t="shared" si="23"/>
        <v>20</v>
      </c>
      <c r="X29" s="21"/>
    </row>
    <row r="30" spans="1:24" ht="15.75" customHeight="1">
      <c r="A30" s="72"/>
      <c r="B30" s="106" t="s">
        <v>79</v>
      </c>
      <c r="C30" s="38" t="s">
        <v>39</v>
      </c>
      <c r="D30" s="29">
        <f aca="true" t="shared" si="24" ref="D30:W30">D89+D148+D207+D266+D325+D384+D443+D502</f>
        <v>75</v>
      </c>
      <c r="E30" s="29">
        <f t="shared" si="24"/>
        <v>0</v>
      </c>
      <c r="F30" s="29">
        <f t="shared" si="24"/>
        <v>0</v>
      </c>
      <c r="G30" s="29">
        <f t="shared" si="24"/>
        <v>0</v>
      </c>
      <c r="H30" s="29">
        <f t="shared" si="24"/>
        <v>0</v>
      </c>
      <c r="I30" s="29">
        <f t="shared" si="24"/>
        <v>0</v>
      </c>
      <c r="J30" s="29">
        <f t="shared" si="24"/>
        <v>0</v>
      </c>
      <c r="K30" s="29">
        <f t="shared" si="24"/>
        <v>0</v>
      </c>
      <c r="L30" s="29">
        <f t="shared" si="24"/>
        <v>0</v>
      </c>
      <c r="M30" s="29">
        <f t="shared" si="24"/>
        <v>1</v>
      </c>
      <c r="N30" s="29">
        <f t="shared" si="24"/>
        <v>0</v>
      </c>
      <c r="O30" s="29">
        <f t="shared" si="24"/>
        <v>1</v>
      </c>
      <c r="P30" s="29">
        <f t="shared" si="24"/>
        <v>1</v>
      </c>
      <c r="Q30" s="29">
        <f t="shared" si="24"/>
        <v>3</v>
      </c>
      <c r="R30" s="29">
        <f t="shared" si="24"/>
        <v>2</v>
      </c>
      <c r="S30" s="29">
        <f t="shared" si="24"/>
        <v>3</v>
      </c>
      <c r="T30" s="29">
        <f t="shared" si="24"/>
        <v>6</v>
      </c>
      <c r="U30" s="29">
        <f t="shared" si="24"/>
        <v>14</v>
      </c>
      <c r="V30" s="29">
        <f t="shared" si="24"/>
        <v>14</v>
      </c>
      <c r="W30" s="31">
        <f t="shared" si="24"/>
        <v>30</v>
      </c>
      <c r="X30" s="21"/>
    </row>
    <row r="31" spans="1:24" ht="15.75" customHeight="1">
      <c r="A31" s="72"/>
      <c r="B31" s="107" t="s">
        <v>80</v>
      </c>
      <c r="C31" s="38" t="s">
        <v>40</v>
      </c>
      <c r="D31" s="29">
        <f aca="true" t="shared" si="25" ref="D31:W31">D90+D149+D208+D267+D326+D385+D444+D503</f>
        <v>38</v>
      </c>
      <c r="E31" s="29">
        <f t="shared" si="25"/>
        <v>0</v>
      </c>
      <c r="F31" s="29">
        <f t="shared" si="25"/>
        <v>0</v>
      </c>
      <c r="G31" s="29">
        <f t="shared" si="25"/>
        <v>0</v>
      </c>
      <c r="H31" s="29">
        <f t="shared" si="25"/>
        <v>0</v>
      </c>
      <c r="I31" s="29">
        <f t="shared" si="25"/>
        <v>0</v>
      </c>
      <c r="J31" s="29">
        <f t="shared" si="25"/>
        <v>0</v>
      </c>
      <c r="K31" s="29">
        <f t="shared" si="25"/>
        <v>0</v>
      </c>
      <c r="L31" s="29">
        <f t="shared" si="25"/>
        <v>0</v>
      </c>
      <c r="M31" s="29">
        <f t="shared" si="25"/>
        <v>1</v>
      </c>
      <c r="N31" s="29">
        <f t="shared" si="25"/>
        <v>0</v>
      </c>
      <c r="O31" s="29">
        <f t="shared" si="25"/>
        <v>1</v>
      </c>
      <c r="P31" s="29">
        <f t="shared" si="25"/>
        <v>1</v>
      </c>
      <c r="Q31" s="29">
        <f t="shared" si="25"/>
        <v>2</v>
      </c>
      <c r="R31" s="29">
        <f t="shared" si="25"/>
        <v>1</v>
      </c>
      <c r="S31" s="29">
        <f t="shared" si="25"/>
        <v>2</v>
      </c>
      <c r="T31" s="29">
        <f t="shared" si="25"/>
        <v>3</v>
      </c>
      <c r="U31" s="29">
        <f t="shared" si="25"/>
        <v>9</v>
      </c>
      <c r="V31" s="29">
        <f t="shared" si="25"/>
        <v>7</v>
      </c>
      <c r="W31" s="31">
        <f t="shared" si="25"/>
        <v>11</v>
      </c>
      <c r="X31" s="21"/>
    </row>
    <row r="32" spans="1:24" ht="15.75" customHeight="1">
      <c r="A32" s="72"/>
      <c r="B32" s="107" t="s">
        <v>42</v>
      </c>
      <c r="C32" s="38" t="s">
        <v>41</v>
      </c>
      <c r="D32" s="29">
        <f aca="true" t="shared" si="26" ref="D32:W32">D91+D150+D209+D268+D327+D386+D445+D504</f>
        <v>37</v>
      </c>
      <c r="E32" s="29">
        <f t="shared" si="26"/>
        <v>0</v>
      </c>
      <c r="F32" s="29">
        <f t="shared" si="26"/>
        <v>0</v>
      </c>
      <c r="G32" s="29">
        <f t="shared" si="26"/>
        <v>0</v>
      </c>
      <c r="H32" s="29">
        <f t="shared" si="26"/>
        <v>0</v>
      </c>
      <c r="I32" s="29">
        <f t="shared" si="26"/>
        <v>0</v>
      </c>
      <c r="J32" s="29">
        <f t="shared" si="26"/>
        <v>0</v>
      </c>
      <c r="K32" s="29">
        <f t="shared" si="26"/>
        <v>0</v>
      </c>
      <c r="L32" s="29">
        <f t="shared" si="26"/>
        <v>0</v>
      </c>
      <c r="M32" s="29">
        <f t="shared" si="26"/>
        <v>0</v>
      </c>
      <c r="N32" s="29">
        <f t="shared" si="26"/>
        <v>0</v>
      </c>
      <c r="O32" s="29">
        <f t="shared" si="26"/>
        <v>0</v>
      </c>
      <c r="P32" s="29">
        <f t="shared" si="26"/>
        <v>0</v>
      </c>
      <c r="Q32" s="29">
        <f t="shared" si="26"/>
        <v>1</v>
      </c>
      <c r="R32" s="29">
        <f t="shared" si="26"/>
        <v>1</v>
      </c>
      <c r="S32" s="29">
        <f t="shared" si="26"/>
        <v>1</v>
      </c>
      <c r="T32" s="29">
        <f t="shared" si="26"/>
        <v>3</v>
      </c>
      <c r="U32" s="29">
        <f t="shared" si="26"/>
        <v>5</v>
      </c>
      <c r="V32" s="29">
        <f t="shared" si="26"/>
        <v>7</v>
      </c>
      <c r="W32" s="31">
        <f t="shared" si="26"/>
        <v>19</v>
      </c>
      <c r="X32" s="21"/>
    </row>
    <row r="33" spans="1:24" ht="15.75" customHeight="1">
      <c r="A33" s="73"/>
      <c r="B33" s="40"/>
      <c r="C33" s="38" t="s">
        <v>39</v>
      </c>
      <c r="D33" s="29">
        <f aca="true" t="shared" si="27" ref="D33:W33">D92+D151+D210+D269+D328+D387+D446+D505</f>
        <v>294</v>
      </c>
      <c r="E33" s="29">
        <f t="shared" si="27"/>
        <v>0</v>
      </c>
      <c r="F33" s="29">
        <f t="shared" si="27"/>
        <v>0</v>
      </c>
      <c r="G33" s="29">
        <f t="shared" si="27"/>
        <v>0</v>
      </c>
      <c r="H33" s="29">
        <f t="shared" si="27"/>
        <v>0</v>
      </c>
      <c r="I33" s="29">
        <f t="shared" si="27"/>
        <v>0</v>
      </c>
      <c r="J33" s="29">
        <f t="shared" si="27"/>
        <v>0</v>
      </c>
      <c r="K33" s="29">
        <f t="shared" si="27"/>
        <v>0</v>
      </c>
      <c r="L33" s="29">
        <f t="shared" si="27"/>
        <v>0</v>
      </c>
      <c r="M33" s="29">
        <f t="shared" si="27"/>
        <v>1</v>
      </c>
      <c r="N33" s="29">
        <f t="shared" si="27"/>
        <v>0</v>
      </c>
      <c r="O33" s="29">
        <f t="shared" si="27"/>
        <v>0</v>
      </c>
      <c r="P33" s="29">
        <f t="shared" si="27"/>
        <v>0</v>
      </c>
      <c r="Q33" s="29">
        <f t="shared" si="27"/>
        <v>0</v>
      </c>
      <c r="R33" s="29">
        <f t="shared" si="27"/>
        <v>6</v>
      </c>
      <c r="S33" s="29">
        <f t="shared" si="27"/>
        <v>8</v>
      </c>
      <c r="T33" s="29">
        <f t="shared" si="27"/>
        <v>17</v>
      </c>
      <c r="U33" s="29">
        <f t="shared" si="27"/>
        <v>34</v>
      </c>
      <c r="V33" s="29">
        <f t="shared" si="27"/>
        <v>66</v>
      </c>
      <c r="W33" s="31">
        <f t="shared" si="27"/>
        <v>162</v>
      </c>
      <c r="X33" s="21"/>
    </row>
    <row r="34" spans="1:24" ht="15.75" customHeight="1">
      <c r="A34" s="74" t="s">
        <v>68</v>
      </c>
      <c r="B34" s="75"/>
      <c r="C34" s="38" t="s">
        <v>40</v>
      </c>
      <c r="D34" s="29">
        <f aca="true" t="shared" si="28" ref="D34:W34">D93+D152+D211+D270+D329+D388+D447+D506</f>
        <v>162</v>
      </c>
      <c r="E34" s="29">
        <f t="shared" si="28"/>
        <v>0</v>
      </c>
      <c r="F34" s="29">
        <f t="shared" si="28"/>
        <v>0</v>
      </c>
      <c r="G34" s="29">
        <f t="shared" si="28"/>
        <v>0</v>
      </c>
      <c r="H34" s="29">
        <f t="shared" si="28"/>
        <v>0</v>
      </c>
      <c r="I34" s="29">
        <f t="shared" si="28"/>
        <v>0</v>
      </c>
      <c r="J34" s="29">
        <f t="shared" si="28"/>
        <v>0</v>
      </c>
      <c r="K34" s="29">
        <f t="shared" si="28"/>
        <v>0</v>
      </c>
      <c r="L34" s="29">
        <f t="shared" si="28"/>
        <v>0</v>
      </c>
      <c r="M34" s="29">
        <f t="shared" si="28"/>
        <v>1</v>
      </c>
      <c r="N34" s="29">
        <f t="shared" si="28"/>
        <v>0</v>
      </c>
      <c r="O34" s="29">
        <f t="shared" si="28"/>
        <v>0</v>
      </c>
      <c r="P34" s="29">
        <f t="shared" si="28"/>
        <v>0</v>
      </c>
      <c r="Q34" s="29">
        <f t="shared" si="28"/>
        <v>0</v>
      </c>
      <c r="R34" s="29">
        <f t="shared" si="28"/>
        <v>4</v>
      </c>
      <c r="S34" s="29">
        <f t="shared" si="28"/>
        <v>7</v>
      </c>
      <c r="T34" s="29">
        <f t="shared" si="28"/>
        <v>16</v>
      </c>
      <c r="U34" s="29">
        <f t="shared" si="28"/>
        <v>16</v>
      </c>
      <c r="V34" s="29">
        <f t="shared" si="28"/>
        <v>44</v>
      </c>
      <c r="W34" s="31">
        <f t="shared" si="28"/>
        <v>74</v>
      </c>
      <c r="X34" s="21"/>
    </row>
    <row r="35" spans="1:24" ht="15.75" customHeight="1">
      <c r="A35" s="72"/>
      <c r="B35" s="39"/>
      <c r="C35" s="38" t="s">
        <v>41</v>
      </c>
      <c r="D35" s="29">
        <f aca="true" t="shared" si="29" ref="D35:W35">D94+D153+D212+D271+D330+D389+D448+D507</f>
        <v>132</v>
      </c>
      <c r="E35" s="29">
        <f t="shared" si="29"/>
        <v>0</v>
      </c>
      <c r="F35" s="29">
        <f t="shared" si="29"/>
        <v>0</v>
      </c>
      <c r="G35" s="29">
        <f t="shared" si="29"/>
        <v>0</v>
      </c>
      <c r="H35" s="29">
        <f t="shared" si="29"/>
        <v>0</v>
      </c>
      <c r="I35" s="29">
        <f t="shared" si="29"/>
        <v>0</v>
      </c>
      <c r="J35" s="29">
        <f t="shared" si="29"/>
        <v>0</v>
      </c>
      <c r="K35" s="29">
        <f t="shared" si="29"/>
        <v>0</v>
      </c>
      <c r="L35" s="29">
        <f t="shared" si="29"/>
        <v>0</v>
      </c>
      <c r="M35" s="29">
        <f t="shared" si="29"/>
        <v>0</v>
      </c>
      <c r="N35" s="29">
        <f t="shared" si="29"/>
        <v>0</v>
      </c>
      <c r="O35" s="29">
        <f t="shared" si="29"/>
        <v>0</v>
      </c>
      <c r="P35" s="29">
        <f t="shared" si="29"/>
        <v>0</v>
      </c>
      <c r="Q35" s="29">
        <f t="shared" si="29"/>
        <v>0</v>
      </c>
      <c r="R35" s="29">
        <f t="shared" si="29"/>
        <v>2</v>
      </c>
      <c r="S35" s="29">
        <f t="shared" si="29"/>
        <v>1</v>
      </c>
      <c r="T35" s="29">
        <f t="shared" si="29"/>
        <v>1</v>
      </c>
      <c r="U35" s="29">
        <f t="shared" si="29"/>
        <v>18</v>
      </c>
      <c r="V35" s="29">
        <f t="shared" si="29"/>
        <v>22</v>
      </c>
      <c r="W35" s="31">
        <f t="shared" si="29"/>
        <v>88</v>
      </c>
      <c r="X35" s="21"/>
    </row>
    <row r="36" spans="1:24" ht="15.75" customHeight="1">
      <c r="A36" s="73"/>
      <c r="B36" s="40"/>
      <c r="C36" s="38" t="s">
        <v>39</v>
      </c>
      <c r="D36" s="29">
        <f aca="true" t="shared" si="30" ref="D36:W36">D95+D154+D213+D272+D331+D390+D449+D508</f>
        <v>158</v>
      </c>
      <c r="E36" s="29">
        <f t="shared" si="30"/>
        <v>0</v>
      </c>
      <c r="F36" s="29">
        <f t="shared" si="30"/>
        <v>0</v>
      </c>
      <c r="G36" s="29">
        <f t="shared" si="30"/>
        <v>1</v>
      </c>
      <c r="H36" s="29">
        <f t="shared" si="30"/>
        <v>0</v>
      </c>
      <c r="I36" s="29">
        <f t="shared" si="30"/>
        <v>2</v>
      </c>
      <c r="J36" s="29">
        <f t="shared" si="30"/>
        <v>5</v>
      </c>
      <c r="K36" s="29">
        <f t="shared" si="30"/>
        <v>0</v>
      </c>
      <c r="L36" s="29">
        <f t="shared" si="30"/>
        <v>2</v>
      </c>
      <c r="M36" s="29">
        <f t="shared" si="30"/>
        <v>1</v>
      </c>
      <c r="N36" s="29">
        <f t="shared" si="30"/>
        <v>0</v>
      </c>
      <c r="O36" s="29">
        <f t="shared" si="30"/>
        <v>0</v>
      </c>
      <c r="P36" s="29">
        <f t="shared" si="30"/>
        <v>6</v>
      </c>
      <c r="Q36" s="29">
        <f t="shared" si="30"/>
        <v>6</v>
      </c>
      <c r="R36" s="29">
        <f t="shared" si="30"/>
        <v>6</v>
      </c>
      <c r="S36" s="29">
        <f t="shared" si="30"/>
        <v>8</v>
      </c>
      <c r="T36" s="29">
        <f t="shared" si="30"/>
        <v>22</v>
      </c>
      <c r="U36" s="29">
        <f t="shared" si="30"/>
        <v>21</v>
      </c>
      <c r="V36" s="29">
        <f t="shared" si="30"/>
        <v>32</v>
      </c>
      <c r="W36" s="31">
        <f t="shared" si="30"/>
        <v>46</v>
      </c>
      <c r="X36" s="21"/>
    </row>
    <row r="37" spans="1:24" ht="15.75" customHeight="1">
      <c r="A37" s="74" t="s">
        <v>69</v>
      </c>
      <c r="B37" s="75"/>
      <c r="C37" s="38" t="s">
        <v>40</v>
      </c>
      <c r="D37" s="29">
        <f aca="true" t="shared" si="31" ref="D37:W37">D96+D155+D214+D273+D332+D391+D450+D509</f>
        <v>85</v>
      </c>
      <c r="E37" s="29">
        <f t="shared" si="31"/>
        <v>0</v>
      </c>
      <c r="F37" s="29">
        <f t="shared" si="31"/>
        <v>0</v>
      </c>
      <c r="G37" s="29">
        <f t="shared" si="31"/>
        <v>0</v>
      </c>
      <c r="H37" s="29">
        <f t="shared" si="31"/>
        <v>0</v>
      </c>
      <c r="I37" s="29">
        <f t="shared" si="31"/>
        <v>1</v>
      </c>
      <c r="J37" s="29">
        <f t="shared" si="31"/>
        <v>3</v>
      </c>
      <c r="K37" s="29">
        <f t="shared" si="31"/>
        <v>0</v>
      </c>
      <c r="L37" s="29">
        <f t="shared" si="31"/>
        <v>2</v>
      </c>
      <c r="M37" s="29">
        <f t="shared" si="31"/>
        <v>1</v>
      </c>
      <c r="N37" s="29">
        <f t="shared" si="31"/>
        <v>0</v>
      </c>
      <c r="O37" s="29">
        <f t="shared" si="31"/>
        <v>0</v>
      </c>
      <c r="P37" s="29">
        <f t="shared" si="31"/>
        <v>5</v>
      </c>
      <c r="Q37" s="29">
        <f t="shared" si="31"/>
        <v>4</v>
      </c>
      <c r="R37" s="29">
        <f t="shared" si="31"/>
        <v>3</v>
      </c>
      <c r="S37" s="29">
        <f t="shared" si="31"/>
        <v>7</v>
      </c>
      <c r="T37" s="29">
        <f t="shared" si="31"/>
        <v>9</v>
      </c>
      <c r="U37" s="29">
        <f t="shared" si="31"/>
        <v>15</v>
      </c>
      <c r="V37" s="29">
        <f t="shared" si="31"/>
        <v>19</v>
      </c>
      <c r="W37" s="31">
        <f t="shared" si="31"/>
        <v>16</v>
      </c>
      <c r="X37" s="21"/>
    </row>
    <row r="38" spans="1:24" ht="15.75" customHeight="1">
      <c r="A38" s="72"/>
      <c r="B38" s="39"/>
      <c r="C38" s="38" t="s">
        <v>41</v>
      </c>
      <c r="D38" s="29">
        <f aca="true" t="shared" si="32" ref="D38:W38">D97+D156+D215+D274+D333+D392+D451+D510</f>
        <v>73</v>
      </c>
      <c r="E38" s="29">
        <f t="shared" si="32"/>
        <v>0</v>
      </c>
      <c r="F38" s="29">
        <f t="shared" si="32"/>
        <v>0</v>
      </c>
      <c r="G38" s="29">
        <f t="shared" si="32"/>
        <v>1</v>
      </c>
      <c r="H38" s="29">
        <f t="shared" si="32"/>
        <v>0</v>
      </c>
      <c r="I38" s="29">
        <f t="shared" si="32"/>
        <v>1</v>
      </c>
      <c r="J38" s="29">
        <f t="shared" si="32"/>
        <v>2</v>
      </c>
      <c r="K38" s="29">
        <f t="shared" si="32"/>
        <v>0</v>
      </c>
      <c r="L38" s="29">
        <f t="shared" si="32"/>
        <v>0</v>
      </c>
      <c r="M38" s="29">
        <f t="shared" si="32"/>
        <v>0</v>
      </c>
      <c r="N38" s="29">
        <f t="shared" si="32"/>
        <v>0</v>
      </c>
      <c r="O38" s="29">
        <f t="shared" si="32"/>
        <v>0</v>
      </c>
      <c r="P38" s="29">
        <f t="shared" si="32"/>
        <v>1</v>
      </c>
      <c r="Q38" s="29">
        <f t="shared" si="32"/>
        <v>2</v>
      </c>
      <c r="R38" s="29">
        <f t="shared" si="32"/>
        <v>3</v>
      </c>
      <c r="S38" s="29">
        <f t="shared" si="32"/>
        <v>1</v>
      </c>
      <c r="T38" s="29">
        <f t="shared" si="32"/>
        <v>13</v>
      </c>
      <c r="U38" s="29">
        <f t="shared" si="32"/>
        <v>6</v>
      </c>
      <c r="V38" s="29">
        <f t="shared" si="32"/>
        <v>13</v>
      </c>
      <c r="W38" s="31">
        <f t="shared" si="32"/>
        <v>30</v>
      </c>
      <c r="X38" s="21"/>
    </row>
    <row r="39" spans="1:24" ht="15.75" customHeight="1">
      <c r="A39" s="73"/>
      <c r="B39" s="40"/>
      <c r="C39" s="38" t="s">
        <v>39</v>
      </c>
      <c r="D39" s="29">
        <f aca="true" t="shared" si="33" ref="D39:W39">D98+D157+D216+D275+D334+D393+D452+D511</f>
        <v>135</v>
      </c>
      <c r="E39" s="29">
        <f t="shared" si="33"/>
        <v>0</v>
      </c>
      <c r="F39" s="29">
        <f t="shared" si="33"/>
        <v>0</v>
      </c>
      <c r="G39" s="29">
        <f t="shared" si="33"/>
        <v>0</v>
      </c>
      <c r="H39" s="29">
        <f t="shared" si="33"/>
        <v>0</v>
      </c>
      <c r="I39" s="29">
        <f t="shared" si="33"/>
        <v>0</v>
      </c>
      <c r="J39" s="29">
        <f t="shared" si="33"/>
        <v>0</v>
      </c>
      <c r="K39" s="29">
        <f t="shared" si="33"/>
        <v>0</v>
      </c>
      <c r="L39" s="29">
        <f t="shared" si="33"/>
        <v>0</v>
      </c>
      <c r="M39" s="29">
        <f t="shared" si="33"/>
        <v>0</v>
      </c>
      <c r="N39" s="29">
        <f t="shared" si="33"/>
        <v>0</v>
      </c>
      <c r="O39" s="29">
        <f t="shared" si="33"/>
        <v>0</v>
      </c>
      <c r="P39" s="29">
        <f t="shared" si="33"/>
        <v>0</v>
      </c>
      <c r="Q39" s="29">
        <f t="shared" si="33"/>
        <v>0</v>
      </c>
      <c r="R39" s="29">
        <f t="shared" si="33"/>
        <v>0</v>
      </c>
      <c r="S39" s="29">
        <f t="shared" si="33"/>
        <v>0</v>
      </c>
      <c r="T39" s="29">
        <f t="shared" si="33"/>
        <v>1</v>
      </c>
      <c r="U39" s="29">
        <f t="shared" si="33"/>
        <v>2</v>
      </c>
      <c r="V39" s="29">
        <f t="shared" si="33"/>
        <v>14</v>
      </c>
      <c r="W39" s="31">
        <f t="shared" si="33"/>
        <v>118</v>
      </c>
      <c r="X39" s="21"/>
    </row>
    <row r="40" spans="1:24" ht="15.75" customHeight="1">
      <c r="A40" s="74" t="s">
        <v>70</v>
      </c>
      <c r="B40" s="75"/>
      <c r="C40" s="38" t="s">
        <v>40</v>
      </c>
      <c r="D40" s="29">
        <f aca="true" t="shared" si="34" ref="D40:W40">D99+D158+D217+D276+D335+D394+D453+D512</f>
        <v>33</v>
      </c>
      <c r="E40" s="29">
        <f t="shared" si="34"/>
        <v>0</v>
      </c>
      <c r="F40" s="29">
        <f t="shared" si="34"/>
        <v>0</v>
      </c>
      <c r="G40" s="29">
        <f t="shared" si="34"/>
        <v>0</v>
      </c>
      <c r="H40" s="29">
        <f t="shared" si="34"/>
        <v>0</v>
      </c>
      <c r="I40" s="29">
        <f t="shared" si="34"/>
        <v>0</v>
      </c>
      <c r="J40" s="29">
        <f t="shared" si="34"/>
        <v>0</v>
      </c>
      <c r="K40" s="29">
        <f t="shared" si="34"/>
        <v>0</v>
      </c>
      <c r="L40" s="29">
        <f t="shared" si="34"/>
        <v>0</v>
      </c>
      <c r="M40" s="29">
        <f t="shared" si="34"/>
        <v>0</v>
      </c>
      <c r="N40" s="29">
        <f t="shared" si="34"/>
        <v>0</v>
      </c>
      <c r="O40" s="29">
        <f t="shared" si="34"/>
        <v>0</v>
      </c>
      <c r="P40" s="29">
        <f t="shared" si="34"/>
        <v>0</v>
      </c>
      <c r="Q40" s="29">
        <f t="shared" si="34"/>
        <v>0</v>
      </c>
      <c r="R40" s="29">
        <f t="shared" si="34"/>
        <v>0</v>
      </c>
      <c r="S40" s="29">
        <f t="shared" si="34"/>
        <v>0</v>
      </c>
      <c r="T40" s="29">
        <f t="shared" si="34"/>
        <v>1</v>
      </c>
      <c r="U40" s="29">
        <f t="shared" si="34"/>
        <v>2</v>
      </c>
      <c r="V40" s="29">
        <f t="shared" si="34"/>
        <v>6</v>
      </c>
      <c r="W40" s="31">
        <f t="shared" si="34"/>
        <v>24</v>
      </c>
      <c r="X40" s="21"/>
    </row>
    <row r="41" spans="1:24" ht="15.75" customHeight="1">
      <c r="A41" s="72"/>
      <c r="B41" s="39"/>
      <c r="C41" s="38" t="s">
        <v>41</v>
      </c>
      <c r="D41" s="29">
        <f aca="true" t="shared" si="35" ref="D41:W41">D100+D159+D218+D277+D336+D395+D454+D513</f>
        <v>102</v>
      </c>
      <c r="E41" s="29">
        <f t="shared" si="35"/>
        <v>0</v>
      </c>
      <c r="F41" s="29">
        <f t="shared" si="35"/>
        <v>0</v>
      </c>
      <c r="G41" s="29">
        <f t="shared" si="35"/>
        <v>0</v>
      </c>
      <c r="H41" s="29">
        <f t="shared" si="35"/>
        <v>0</v>
      </c>
      <c r="I41" s="29">
        <f t="shared" si="35"/>
        <v>0</v>
      </c>
      <c r="J41" s="29">
        <f t="shared" si="35"/>
        <v>0</v>
      </c>
      <c r="K41" s="29">
        <f t="shared" si="35"/>
        <v>0</v>
      </c>
      <c r="L41" s="29">
        <f t="shared" si="35"/>
        <v>0</v>
      </c>
      <c r="M41" s="29">
        <f t="shared" si="35"/>
        <v>0</v>
      </c>
      <c r="N41" s="29">
        <f t="shared" si="35"/>
        <v>0</v>
      </c>
      <c r="O41" s="29">
        <f t="shared" si="35"/>
        <v>0</v>
      </c>
      <c r="P41" s="29">
        <f t="shared" si="35"/>
        <v>0</v>
      </c>
      <c r="Q41" s="29">
        <f t="shared" si="35"/>
        <v>0</v>
      </c>
      <c r="R41" s="29">
        <f t="shared" si="35"/>
        <v>0</v>
      </c>
      <c r="S41" s="29">
        <f t="shared" si="35"/>
        <v>0</v>
      </c>
      <c r="T41" s="29">
        <f t="shared" si="35"/>
        <v>0</v>
      </c>
      <c r="U41" s="29">
        <f t="shared" si="35"/>
        <v>0</v>
      </c>
      <c r="V41" s="29">
        <f t="shared" si="35"/>
        <v>8</v>
      </c>
      <c r="W41" s="31">
        <f t="shared" si="35"/>
        <v>94</v>
      </c>
      <c r="X41" s="21"/>
    </row>
    <row r="42" spans="1:24" ht="15.75" customHeight="1">
      <c r="A42" s="73"/>
      <c r="B42" s="40"/>
      <c r="C42" s="38" t="s">
        <v>39</v>
      </c>
      <c r="D42" s="29">
        <f aca="true" t="shared" si="36" ref="D42:W42">D101+D160+D219+D278+D337+D396+D455+D514</f>
        <v>57</v>
      </c>
      <c r="E42" s="29">
        <f t="shared" si="36"/>
        <v>0</v>
      </c>
      <c r="F42" s="29">
        <f t="shared" si="36"/>
        <v>0</v>
      </c>
      <c r="G42" s="29">
        <f t="shared" si="36"/>
        <v>0</v>
      </c>
      <c r="H42" s="29">
        <f t="shared" si="36"/>
        <v>0</v>
      </c>
      <c r="I42" s="29">
        <f t="shared" si="36"/>
        <v>1</v>
      </c>
      <c r="J42" s="29">
        <f t="shared" si="36"/>
        <v>5</v>
      </c>
      <c r="K42" s="29">
        <f t="shared" si="36"/>
        <v>7</v>
      </c>
      <c r="L42" s="29">
        <f t="shared" si="36"/>
        <v>4</v>
      </c>
      <c r="M42" s="29">
        <f t="shared" si="36"/>
        <v>2</v>
      </c>
      <c r="N42" s="29">
        <f t="shared" si="36"/>
        <v>4</v>
      </c>
      <c r="O42" s="29">
        <f t="shared" si="36"/>
        <v>5</v>
      </c>
      <c r="P42" s="29">
        <f t="shared" si="36"/>
        <v>5</v>
      </c>
      <c r="Q42" s="29">
        <f t="shared" si="36"/>
        <v>3</v>
      </c>
      <c r="R42" s="29">
        <f t="shared" si="36"/>
        <v>5</v>
      </c>
      <c r="S42" s="29">
        <f t="shared" si="36"/>
        <v>5</v>
      </c>
      <c r="T42" s="29">
        <f t="shared" si="36"/>
        <v>3</v>
      </c>
      <c r="U42" s="29">
        <f t="shared" si="36"/>
        <v>2</v>
      </c>
      <c r="V42" s="29">
        <f t="shared" si="36"/>
        <v>5</v>
      </c>
      <c r="W42" s="31">
        <f t="shared" si="36"/>
        <v>1</v>
      </c>
      <c r="X42" s="21"/>
    </row>
    <row r="43" spans="1:24" ht="15.75" customHeight="1">
      <c r="A43" s="74" t="s">
        <v>71</v>
      </c>
      <c r="B43" s="75"/>
      <c r="C43" s="38" t="s">
        <v>40</v>
      </c>
      <c r="D43" s="29">
        <f aca="true" t="shared" si="37" ref="D43:W43">D102+D161+D220+D279+D338+D397+D456+D515</f>
        <v>35</v>
      </c>
      <c r="E43" s="29">
        <f t="shared" si="37"/>
        <v>0</v>
      </c>
      <c r="F43" s="29">
        <f t="shared" si="37"/>
        <v>0</v>
      </c>
      <c r="G43" s="29">
        <f t="shared" si="37"/>
        <v>0</v>
      </c>
      <c r="H43" s="29">
        <f t="shared" si="37"/>
        <v>0</v>
      </c>
      <c r="I43" s="29">
        <f t="shared" si="37"/>
        <v>0</v>
      </c>
      <c r="J43" s="29">
        <f t="shared" si="37"/>
        <v>5</v>
      </c>
      <c r="K43" s="29">
        <f t="shared" si="37"/>
        <v>4</v>
      </c>
      <c r="L43" s="29">
        <f t="shared" si="37"/>
        <v>3</v>
      </c>
      <c r="M43" s="29">
        <f t="shared" si="37"/>
        <v>2</v>
      </c>
      <c r="N43" s="29">
        <f t="shared" si="37"/>
        <v>2</v>
      </c>
      <c r="O43" s="29">
        <f t="shared" si="37"/>
        <v>2</v>
      </c>
      <c r="P43" s="29">
        <f t="shared" si="37"/>
        <v>5</v>
      </c>
      <c r="Q43" s="29">
        <f t="shared" si="37"/>
        <v>3</v>
      </c>
      <c r="R43" s="29">
        <f t="shared" si="37"/>
        <v>4</v>
      </c>
      <c r="S43" s="29">
        <f t="shared" si="37"/>
        <v>3</v>
      </c>
      <c r="T43" s="29">
        <f t="shared" si="37"/>
        <v>1</v>
      </c>
      <c r="U43" s="29">
        <f t="shared" si="37"/>
        <v>0</v>
      </c>
      <c r="V43" s="29">
        <f t="shared" si="37"/>
        <v>1</v>
      </c>
      <c r="W43" s="31">
        <f t="shared" si="37"/>
        <v>0</v>
      </c>
      <c r="X43" s="21"/>
    </row>
    <row r="44" spans="1:24" ht="15.75" customHeight="1">
      <c r="A44" s="72"/>
      <c r="B44" s="39"/>
      <c r="C44" s="38" t="s">
        <v>41</v>
      </c>
      <c r="D44" s="29">
        <f aca="true" t="shared" si="38" ref="D44:W44">D103+D162+D221+D280+D339+D398+D457+D516</f>
        <v>22</v>
      </c>
      <c r="E44" s="29">
        <f t="shared" si="38"/>
        <v>0</v>
      </c>
      <c r="F44" s="29">
        <f t="shared" si="38"/>
        <v>0</v>
      </c>
      <c r="G44" s="29">
        <f t="shared" si="38"/>
        <v>0</v>
      </c>
      <c r="H44" s="29">
        <f t="shared" si="38"/>
        <v>0</v>
      </c>
      <c r="I44" s="29">
        <f t="shared" si="38"/>
        <v>1</v>
      </c>
      <c r="J44" s="29">
        <f t="shared" si="38"/>
        <v>0</v>
      </c>
      <c r="K44" s="29">
        <f t="shared" si="38"/>
        <v>3</v>
      </c>
      <c r="L44" s="29">
        <f t="shared" si="38"/>
        <v>1</v>
      </c>
      <c r="M44" s="29">
        <f t="shared" si="38"/>
        <v>0</v>
      </c>
      <c r="N44" s="29">
        <f t="shared" si="38"/>
        <v>2</v>
      </c>
      <c r="O44" s="29">
        <f t="shared" si="38"/>
        <v>3</v>
      </c>
      <c r="P44" s="29">
        <f t="shared" si="38"/>
        <v>0</v>
      </c>
      <c r="Q44" s="29">
        <f t="shared" si="38"/>
        <v>0</v>
      </c>
      <c r="R44" s="29">
        <f t="shared" si="38"/>
        <v>1</v>
      </c>
      <c r="S44" s="29">
        <f t="shared" si="38"/>
        <v>2</v>
      </c>
      <c r="T44" s="29">
        <f t="shared" si="38"/>
        <v>2</v>
      </c>
      <c r="U44" s="29">
        <f t="shared" si="38"/>
        <v>2</v>
      </c>
      <c r="V44" s="29">
        <f t="shared" si="38"/>
        <v>4</v>
      </c>
      <c r="W44" s="31">
        <f t="shared" si="38"/>
        <v>1</v>
      </c>
      <c r="X44" s="21"/>
    </row>
    <row r="45" spans="1:24" ht="15.75" customHeight="1">
      <c r="A45" s="73"/>
      <c r="B45" s="40"/>
      <c r="C45" s="38" t="s">
        <v>39</v>
      </c>
      <c r="D45" s="29">
        <f aca="true" t="shared" si="39" ref="D45:W45">D104+D163+D222+D281+D340+D399+D458+D517</f>
        <v>37</v>
      </c>
      <c r="E45" s="29">
        <f t="shared" si="39"/>
        <v>0</v>
      </c>
      <c r="F45" s="29">
        <f t="shared" si="39"/>
        <v>0</v>
      </c>
      <c r="G45" s="29">
        <f t="shared" si="39"/>
        <v>0</v>
      </c>
      <c r="H45" s="29">
        <f t="shared" si="39"/>
        <v>0</v>
      </c>
      <c r="I45" s="29">
        <f t="shared" si="39"/>
        <v>0</v>
      </c>
      <c r="J45" s="29">
        <f t="shared" si="39"/>
        <v>0</v>
      </c>
      <c r="K45" s="29">
        <f t="shared" si="39"/>
        <v>0</v>
      </c>
      <c r="L45" s="29">
        <f t="shared" si="39"/>
        <v>0</v>
      </c>
      <c r="M45" s="29">
        <f t="shared" si="39"/>
        <v>0</v>
      </c>
      <c r="N45" s="29">
        <f t="shared" si="39"/>
        <v>0</v>
      </c>
      <c r="O45" s="29">
        <f t="shared" si="39"/>
        <v>2</v>
      </c>
      <c r="P45" s="29">
        <f t="shared" si="39"/>
        <v>1</v>
      </c>
      <c r="Q45" s="29">
        <f t="shared" si="39"/>
        <v>1</v>
      </c>
      <c r="R45" s="29">
        <f t="shared" si="39"/>
        <v>1</v>
      </c>
      <c r="S45" s="29">
        <f t="shared" si="39"/>
        <v>7</v>
      </c>
      <c r="T45" s="29">
        <f t="shared" si="39"/>
        <v>3</v>
      </c>
      <c r="U45" s="29">
        <f t="shared" si="39"/>
        <v>11</v>
      </c>
      <c r="V45" s="29">
        <f t="shared" si="39"/>
        <v>5</v>
      </c>
      <c r="W45" s="31">
        <f t="shared" si="39"/>
        <v>6</v>
      </c>
      <c r="X45" s="21"/>
    </row>
    <row r="46" spans="1:24" ht="15.75" customHeight="1">
      <c r="A46" s="74" t="s">
        <v>72</v>
      </c>
      <c r="B46" s="75"/>
      <c r="C46" s="38" t="s">
        <v>40</v>
      </c>
      <c r="D46" s="29">
        <f aca="true" t="shared" si="40" ref="D46:W46">D105+D164+D223+D282+D341+D400+D459+D518</f>
        <v>18</v>
      </c>
      <c r="E46" s="29">
        <f t="shared" si="40"/>
        <v>0</v>
      </c>
      <c r="F46" s="29">
        <f t="shared" si="40"/>
        <v>0</v>
      </c>
      <c r="G46" s="29">
        <f t="shared" si="40"/>
        <v>0</v>
      </c>
      <c r="H46" s="29">
        <f t="shared" si="40"/>
        <v>0</v>
      </c>
      <c r="I46" s="29">
        <f t="shared" si="40"/>
        <v>0</v>
      </c>
      <c r="J46" s="29">
        <f t="shared" si="40"/>
        <v>0</v>
      </c>
      <c r="K46" s="29">
        <f t="shared" si="40"/>
        <v>0</v>
      </c>
      <c r="L46" s="29">
        <f t="shared" si="40"/>
        <v>0</v>
      </c>
      <c r="M46" s="29">
        <f t="shared" si="40"/>
        <v>0</v>
      </c>
      <c r="N46" s="29">
        <f t="shared" si="40"/>
        <v>0</v>
      </c>
      <c r="O46" s="29">
        <f t="shared" si="40"/>
        <v>1</v>
      </c>
      <c r="P46" s="29">
        <f t="shared" si="40"/>
        <v>1</v>
      </c>
      <c r="Q46" s="29">
        <f t="shared" si="40"/>
        <v>0</v>
      </c>
      <c r="R46" s="29">
        <f t="shared" si="40"/>
        <v>0</v>
      </c>
      <c r="S46" s="29">
        <f t="shared" si="40"/>
        <v>4</v>
      </c>
      <c r="T46" s="29">
        <f t="shared" si="40"/>
        <v>3</v>
      </c>
      <c r="U46" s="29">
        <f t="shared" si="40"/>
        <v>8</v>
      </c>
      <c r="V46" s="29">
        <f t="shared" si="40"/>
        <v>0</v>
      </c>
      <c r="W46" s="31">
        <f t="shared" si="40"/>
        <v>1</v>
      </c>
      <c r="X46" s="21"/>
    </row>
    <row r="47" spans="1:24" ht="15.75" customHeight="1">
      <c r="A47" s="72"/>
      <c r="B47" s="39"/>
      <c r="C47" s="38" t="s">
        <v>41</v>
      </c>
      <c r="D47" s="29">
        <f aca="true" t="shared" si="41" ref="D47:W47">D106+D165+D224+D283+D342+D401+D460+D519</f>
        <v>19</v>
      </c>
      <c r="E47" s="29">
        <f t="shared" si="41"/>
        <v>0</v>
      </c>
      <c r="F47" s="29">
        <f t="shared" si="41"/>
        <v>0</v>
      </c>
      <c r="G47" s="29">
        <f t="shared" si="41"/>
        <v>0</v>
      </c>
      <c r="H47" s="29">
        <f t="shared" si="41"/>
        <v>0</v>
      </c>
      <c r="I47" s="29">
        <f t="shared" si="41"/>
        <v>0</v>
      </c>
      <c r="J47" s="29">
        <f t="shared" si="41"/>
        <v>0</v>
      </c>
      <c r="K47" s="29">
        <f t="shared" si="41"/>
        <v>0</v>
      </c>
      <c r="L47" s="29">
        <f t="shared" si="41"/>
        <v>0</v>
      </c>
      <c r="M47" s="29">
        <f t="shared" si="41"/>
        <v>0</v>
      </c>
      <c r="N47" s="29">
        <f t="shared" si="41"/>
        <v>0</v>
      </c>
      <c r="O47" s="29">
        <f t="shared" si="41"/>
        <v>1</v>
      </c>
      <c r="P47" s="29">
        <f t="shared" si="41"/>
        <v>0</v>
      </c>
      <c r="Q47" s="29">
        <f t="shared" si="41"/>
        <v>1</v>
      </c>
      <c r="R47" s="29">
        <f t="shared" si="41"/>
        <v>1</v>
      </c>
      <c r="S47" s="29">
        <f t="shared" si="41"/>
        <v>3</v>
      </c>
      <c r="T47" s="29">
        <f t="shared" si="41"/>
        <v>0</v>
      </c>
      <c r="U47" s="29">
        <f t="shared" si="41"/>
        <v>3</v>
      </c>
      <c r="V47" s="29">
        <f t="shared" si="41"/>
        <v>5</v>
      </c>
      <c r="W47" s="31">
        <f t="shared" si="41"/>
        <v>5</v>
      </c>
      <c r="X47" s="21"/>
    </row>
    <row r="48" spans="1:24" ht="15.75" customHeight="1">
      <c r="A48" s="73"/>
      <c r="B48" s="40"/>
      <c r="C48" s="38" t="s">
        <v>39</v>
      </c>
      <c r="D48" s="29">
        <f aca="true" t="shared" si="42" ref="D48:W48">D107+D166+D225+D284+D343+D402+D461+D520</f>
        <v>47</v>
      </c>
      <c r="E48" s="29">
        <f t="shared" si="42"/>
        <v>0</v>
      </c>
      <c r="F48" s="29">
        <f t="shared" si="42"/>
        <v>0</v>
      </c>
      <c r="G48" s="29">
        <f t="shared" si="42"/>
        <v>0</v>
      </c>
      <c r="H48" s="29">
        <f t="shared" si="42"/>
        <v>0</v>
      </c>
      <c r="I48" s="29">
        <f t="shared" si="42"/>
        <v>0</v>
      </c>
      <c r="J48" s="29">
        <f t="shared" si="42"/>
        <v>0</v>
      </c>
      <c r="K48" s="29">
        <f t="shared" si="42"/>
        <v>0</v>
      </c>
      <c r="L48" s="29">
        <f t="shared" si="42"/>
        <v>0</v>
      </c>
      <c r="M48" s="29">
        <f t="shared" si="42"/>
        <v>0</v>
      </c>
      <c r="N48" s="29">
        <f t="shared" si="42"/>
        <v>0</v>
      </c>
      <c r="O48" s="29">
        <f t="shared" si="42"/>
        <v>0</v>
      </c>
      <c r="P48" s="29">
        <f t="shared" si="42"/>
        <v>2</v>
      </c>
      <c r="Q48" s="29">
        <f t="shared" si="42"/>
        <v>0</v>
      </c>
      <c r="R48" s="29">
        <f t="shared" si="42"/>
        <v>2</v>
      </c>
      <c r="S48" s="29">
        <f t="shared" si="42"/>
        <v>2</v>
      </c>
      <c r="T48" s="29">
        <f t="shared" si="42"/>
        <v>8</v>
      </c>
      <c r="U48" s="29">
        <f t="shared" si="42"/>
        <v>3</v>
      </c>
      <c r="V48" s="29">
        <f t="shared" si="42"/>
        <v>12</v>
      </c>
      <c r="W48" s="31">
        <f t="shared" si="42"/>
        <v>18</v>
      </c>
      <c r="X48" s="21"/>
    </row>
    <row r="49" spans="1:24" ht="15.75" customHeight="1">
      <c r="A49" s="74" t="s">
        <v>73</v>
      </c>
      <c r="B49" s="75"/>
      <c r="C49" s="38" t="s">
        <v>40</v>
      </c>
      <c r="D49" s="29">
        <f aca="true" t="shared" si="43" ref="D49:W49">D108+D167+D226+D285+D344+D403+D462+D521</f>
        <v>20</v>
      </c>
      <c r="E49" s="29">
        <f t="shared" si="43"/>
        <v>0</v>
      </c>
      <c r="F49" s="29">
        <f t="shared" si="43"/>
        <v>0</v>
      </c>
      <c r="G49" s="29">
        <f t="shared" si="43"/>
        <v>0</v>
      </c>
      <c r="H49" s="29">
        <f t="shared" si="43"/>
        <v>0</v>
      </c>
      <c r="I49" s="29">
        <f t="shared" si="43"/>
        <v>0</v>
      </c>
      <c r="J49" s="29">
        <f t="shared" si="43"/>
        <v>0</v>
      </c>
      <c r="K49" s="29">
        <f t="shared" si="43"/>
        <v>0</v>
      </c>
      <c r="L49" s="29">
        <f t="shared" si="43"/>
        <v>0</v>
      </c>
      <c r="M49" s="29">
        <f t="shared" si="43"/>
        <v>0</v>
      </c>
      <c r="N49" s="29">
        <f t="shared" si="43"/>
        <v>0</v>
      </c>
      <c r="O49" s="29">
        <f t="shared" si="43"/>
        <v>0</v>
      </c>
      <c r="P49" s="29">
        <f t="shared" si="43"/>
        <v>2</v>
      </c>
      <c r="Q49" s="29">
        <f t="shared" si="43"/>
        <v>0</v>
      </c>
      <c r="R49" s="29">
        <f t="shared" si="43"/>
        <v>0</v>
      </c>
      <c r="S49" s="29">
        <f t="shared" si="43"/>
        <v>1</v>
      </c>
      <c r="T49" s="29">
        <f t="shared" si="43"/>
        <v>4</v>
      </c>
      <c r="U49" s="29">
        <f t="shared" si="43"/>
        <v>2</v>
      </c>
      <c r="V49" s="29">
        <f t="shared" si="43"/>
        <v>8</v>
      </c>
      <c r="W49" s="31">
        <f t="shared" si="43"/>
        <v>3</v>
      </c>
      <c r="X49" s="21"/>
    </row>
    <row r="50" spans="1:24" ht="15.75" customHeight="1">
      <c r="A50" s="72"/>
      <c r="B50" s="39"/>
      <c r="C50" s="38" t="s">
        <v>41</v>
      </c>
      <c r="D50" s="29">
        <f aca="true" t="shared" si="44" ref="D50:W50">D109+D168+D227+D286+D345+D404+D463+D522</f>
        <v>27</v>
      </c>
      <c r="E50" s="29">
        <f t="shared" si="44"/>
        <v>0</v>
      </c>
      <c r="F50" s="29">
        <f t="shared" si="44"/>
        <v>0</v>
      </c>
      <c r="G50" s="29">
        <f t="shared" si="44"/>
        <v>0</v>
      </c>
      <c r="H50" s="29">
        <f t="shared" si="44"/>
        <v>0</v>
      </c>
      <c r="I50" s="29">
        <f t="shared" si="44"/>
        <v>0</v>
      </c>
      <c r="J50" s="29">
        <f t="shared" si="44"/>
        <v>0</v>
      </c>
      <c r="K50" s="29">
        <f t="shared" si="44"/>
        <v>0</v>
      </c>
      <c r="L50" s="29">
        <f t="shared" si="44"/>
        <v>0</v>
      </c>
      <c r="M50" s="29">
        <f t="shared" si="44"/>
        <v>0</v>
      </c>
      <c r="N50" s="29">
        <f t="shared" si="44"/>
        <v>0</v>
      </c>
      <c r="O50" s="29">
        <f t="shared" si="44"/>
        <v>0</v>
      </c>
      <c r="P50" s="29">
        <f t="shared" si="44"/>
        <v>0</v>
      </c>
      <c r="Q50" s="29">
        <f t="shared" si="44"/>
        <v>0</v>
      </c>
      <c r="R50" s="29">
        <f t="shared" si="44"/>
        <v>2</v>
      </c>
      <c r="S50" s="29">
        <f t="shared" si="44"/>
        <v>1</v>
      </c>
      <c r="T50" s="29">
        <f t="shared" si="44"/>
        <v>4</v>
      </c>
      <c r="U50" s="29">
        <f t="shared" si="44"/>
        <v>1</v>
      </c>
      <c r="V50" s="29">
        <f t="shared" si="44"/>
        <v>4</v>
      </c>
      <c r="W50" s="31">
        <f t="shared" si="44"/>
        <v>15</v>
      </c>
      <c r="X50" s="21"/>
    </row>
    <row r="51" spans="1:24" ht="15.75" customHeight="1">
      <c r="A51" s="73"/>
      <c r="B51" s="40"/>
      <c r="C51" s="38" t="s">
        <v>39</v>
      </c>
      <c r="D51" s="29">
        <f aca="true" t="shared" si="45" ref="D51:W51">D110+D169+D228+D287+D346+D405+D464+D523</f>
        <v>26</v>
      </c>
      <c r="E51" s="29">
        <f t="shared" si="45"/>
        <v>0</v>
      </c>
      <c r="F51" s="29">
        <f t="shared" si="45"/>
        <v>0</v>
      </c>
      <c r="G51" s="29">
        <f t="shared" si="45"/>
        <v>0</v>
      </c>
      <c r="H51" s="29">
        <f t="shared" si="45"/>
        <v>0</v>
      </c>
      <c r="I51" s="29">
        <f t="shared" si="45"/>
        <v>0</v>
      </c>
      <c r="J51" s="29">
        <f t="shared" si="45"/>
        <v>0</v>
      </c>
      <c r="K51" s="29">
        <f t="shared" si="45"/>
        <v>0</v>
      </c>
      <c r="L51" s="29">
        <f t="shared" si="45"/>
        <v>0</v>
      </c>
      <c r="M51" s="29">
        <f t="shared" si="45"/>
        <v>0</v>
      </c>
      <c r="N51" s="29">
        <f t="shared" si="45"/>
        <v>1</v>
      </c>
      <c r="O51" s="29">
        <f t="shared" si="45"/>
        <v>0</v>
      </c>
      <c r="P51" s="29">
        <f t="shared" si="45"/>
        <v>1</v>
      </c>
      <c r="Q51" s="29">
        <f t="shared" si="45"/>
        <v>0</v>
      </c>
      <c r="R51" s="29">
        <f t="shared" si="45"/>
        <v>2</v>
      </c>
      <c r="S51" s="29">
        <f t="shared" si="45"/>
        <v>0</v>
      </c>
      <c r="T51" s="29">
        <f t="shared" si="45"/>
        <v>1</v>
      </c>
      <c r="U51" s="29">
        <f t="shared" si="45"/>
        <v>4</v>
      </c>
      <c r="V51" s="29">
        <f t="shared" si="45"/>
        <v>3</v>
      </c>
      <c r="W51" s="31">
        <f t="shared" si="45"/>
        <v>14</v>
      </c>
      <c r="X51" s="21"/>
    </row>
    <row r="52" spans="1:24" ht="15.75" customHeight="1">
      <c r="A52" s="74" t="s">
        <v>74</v>
      </c>
      <c r="B52" s="75"/>
      <c r="C52" s="38" t="s">
        <v>40</v>
      </c>
      <c r="D52" s="29">
        <f aca="true" t="shared" si="46" ref="D52:W52">D111+D170+D229+D288+D347+D406+D465+D524</f>
        <v>11</v>
      </c>
      <c r="E52" s="29">
        <f t="shared" si="46"/>
        <v>0</v>
      </c>
      <c r="F52" s="29">
        <f t="shared" si="46"/>
        <v>0</v>
      </c>
      <c r="G52" s="29">
        <f t="shared" si="46"/>
        <v>0</v>
      </c>
      <c r="H52" s="29">
        <f t="shared" si="46"/>
        <v>0</v>
      </c>
      <c r="I52" s="29">
        <f t="shared" si="46"/>
        <v>0</v>
      </c>
      <c r="J52" s="29">
        <f t="shared" si="46"/>
        <v>0</v>
      </c>
      <c r="K52" s="29">
        <f t="shared" si="46"/>
        <v>0</v>
      </c>
      <c r="L52" s="29">
        <f t="shared" si="46"/>
        <v>0</v>
      </c>
      <c r="M52" s="29">
        <f t="shared" si="46"/>
        <v>0</v>
      </c>
      <c r="N52" s="29">
        <f t="shared" si="46"/>
        <v>1</v>
      </c>
      <c r="O52" s="29">
        <f t="shared" si="46"/>
        <v>0</v>
      </c>
      <c r="P52" s="29">
        <f t="shared" si="46"/>
        <v>1</v>
      </c>
      <c r="Q52" s="29">
        <f t="shared" si="46"/>
        <v>0</v>
      </c>
      <c r="R52" s="29">
        <f t="shared" si="46"/>
        <v>2</v>
      </c>
      <c r="S52" s="29">
        <f t="shared" si="46"/>
        <v>0</v>
      </c>
      <c r="T52" s="29">
        <f t="shared" si="46"/>
        <v>1</v>
      </c>
      <c r="U52" s="29">
        <f t="shared" si="46"/>
        <v>2</v>
      </c>
      <c r="V52" s="29">
        <f t="shared" si="46"/>
        <v>0</v>
      </c>
      <c r="W52" s="31">
        <f t="shared" si="46"/>
        <v>4</v>
      </c>
      <c r="X52" s="21"/>
    </row>
    <row r="53" spans="1:24" ht="15.75" customHeight="1">
      <c r="A53" s="72"/>
      <c r="B53" s="39"/>
      <c r="C53" s="38" t="s">
        <v>41</v>
      </c>
      <c r="D53" s="29">
        <f aca="true" t="shared" si="47" ref="D53:W53">D112+D171+D230+D289+D348+D407+D466+D525</f>
        <v>15</v>
      </c>
      <c r="E53" s="29">
        <f t="shared" si="47"/>
        <v>0</v>
      </c>
      <c r="F53" s="29">
        <f t="shared" si="47"/>
        <v>0</v>
      </c>
      <c r="G53" s="29">
        <f t="shared" si="47"/>
        <v>0</v>
      </c>
      <c r="H53" s="29">
        <f t="shared" si="47"/>
        <v>0</v>
      </c>
      <c r="I53" s="29">
        <f t="shared" si="47"/>
        <v>0</v>
      </c>
      <c r="J53" s="29">
        <f t="shared" si="47"/>
        <v>0</v>
      </c>
      <c r="K53" s="29">
        <f t="shared" si="47"/>
        <v>0</v>
      </c>
      <c r="L53" s="29">
        <f t="shared" si="47"/>
        <v>0</v>
      </c>
      <c r="M53" s="29">
        <f t="shared" si="47"/>
        <v>0</v>
      </c>
      <c r="N53" s="29">
        <f t="shared" si="47"/>
        <v>0</v>
      </c>
      <c r="O53" s="29">
        <f t="shared" si="47"/>
        <v>0</v>
      </c>
      <c r="P53" s="29">
        <f t="shared" si="47"/>
        <v>0</v>
      </c>
      <c r="Q53" s="29">
        <f t="shared" si="47"/>
        <v>0</v>
      </c>
      <c r="R53" s="29">
        <f t="shared" si="47"/>
        <v>0</v>
      </c>
      <c r="S53" s="29">
        <f t="shared" si="47"/>
        <v>0</v>
      </c>
      <c r="T53" s="29">
        <f t="shared" si="47"/>
        <v>0</v>
      </c>
      <c r="U53" s="29">
        <f t="shared" si="47"/>
        <v>2</v>
      </c>
      <c r="V53" s="29">
        <f t="shared" si="47"/>
        <v>3</v>
      </c>
      <c r="W53" s="31">
        <f t="shared" si="47"/>
        <v>10</v>
      </c>
      <c r="X53" s="21"/>
    </row>
    <row r="54" spans="1:24" ht="15.75" customHeight="1">
      <c r="A54" s="73"/>
      <c r="B54" s="40"/>
      <c r="C54" s="38" t="s">
        <v>39</v>
      </c>
      <c r="D54" s="29">
        <f aca="true" t="shared" si="48" ref="D54:W54">D113+D172+D231+D290+D349+D408+D467+D526</f>
        <v>3</v>
      </c>
      <c r="E54" s="29">
        <f t="shared" si="48"/>
        <v>0</v>
      </c>
      <c r="F54" s="29">
        <f t="shared" si="48"/>
        <v>0</v>
      </c>
      <c r="G54" s="29">
        <f t="shared" si="48"/>
        <v>0</v>
      </c>
      <c r="H54" s="29">
        <f t="shared" si="48"/>
        <v>0</v>
      </c>
      <c r="I54" s="29">
        <f t="shared" si="48"/>
        <v>0</v>
      </c>
      <c r="J54" s="29">
        <f t="shared" si="48"/>
        <v>0</v>
      </c>
      <c r="K54" s="29">
        <f t="shared" si="48"/>
        <v>0</v>
      </c>
      <c r="L54" s="29">
        <f t="shared" si="48"/>
        <v>0</v>
      </c>
      <c r="M54" s="29">
        <f t="shared" si="48"/>
        <v>0</v>
      </c>
      <c r="N54" s="29">
        <f t="shared" si="48"/>
        <v>0</v>
      </c>
      <c r="O54" s="29">
        <f t="shared" si="48"/>
        <v>0</v>
      </c>
      <c r="P54" s="29">
        <f t="shared" si="48"/>
        <v>0</v>
      </c>
      <c r="Q54" s="29">
        <f t="shared" si="48"/>
        <v>1</v>
      </c>
      <c r="R54" s="29">
        <f t="shared" si="48"/>
        <v>0</v>
      </c>
      <c r="S54" s="29">
        <f t="shared" si="48"/>
        <v>0</v>
      </c>
      <c r="T54" s="29">
        <f t="shared" si="48"/>
        <v>2</v>
      </c>
      <c r="U54" s="29">
        <f t="shared" si="48"/>
        <v>0</v>
      </c>
      <c r="V54" s="29">
        <f t="shared" si="48"/>
        <v>0</v>
      </c>
      <c r="W54" s="31">
        <f t="shared" si="48"/>
        <v>0</v>
      </c>
      <c r="X54" s="21"/>
    </row>
    <row r="55" spans="1:24" ht="15.75" customHeight="1">
      <c r="A55" s="74" t="s">
        <v>75</v>
      </c>
      <c r="B55" s="75"/>
      <c r="C55" s="38" t="s">
        <v>40</v>
      </c>
      <c r="D55" s="29">
        <f aca="true" t="shared" si="49" ref="D55:W55">D114+D173+D232+D291+D350+D409+D468+D527</f>
        <v>3</v>
      </c>
      <c r="E55" s="29">
        <f t="shared" si="49"/>
        <v>0</v>
      </c>
      <c r="F55" s="29">
        <f t="shared" si="49"/>
        <v>0</v>
      </c>
      <c r="G55" s="29">
        <f t="shared" si="49"/>
        <v>0</v>
      </c>
      <c r="H55" s="29">
        <f t="shared" si="49"/>
        <v>0</v>
      </c>
      <c r="I55" s="29">
        <f t="shared" si="49"/>
        <v>0</v>
      </c>
      <c r="J55" s="29">
        <f t="shared" si="49"/>
        <v>0</v>
      </c>
      <c r="K55" s="29">
        <f t="shared" si="49"/>
        <v>0</v>
      </c>
      <c r="L55" s="29">
        <f t="shared" si="49"/>
        <v>0</v>
      </c>
      <c r="M55" s="29">
        <f t="shared" si="49"/>
        <v>0</v>
      </c>
      <c r="N55" s="29">
        <f t="shared" si="49"/>
        <v>0</v>
      </c>
      <c r="O55" s="29">
        <f t="shared" si="49"/>
        <v>0</v>
      </c>
      <c r="P55" s="29">
        <f t="shared" si="49"/>
        <v>0</v>
      </c>
      <c r="Q55" s="29">
        <f t="shared" si="49"/>
        <v>1</v>
      </c>
      <c r="R55" s="29">
        <f t="shared" si="49"/>
        <v>0</v>
      </c>
      <c r="S55" s="29">
        <f t="shared" si="49"/>
        <v>0</v>
      </c>
      <c r="T55" s="29">
        <f t="shared" si="49"/>
        <v>2</v>
      </c>
      <c r="U55" s="29">
        <f t="shared" si="49"/>
        <v>0</v>
      </c>
      <c r="V55" s="29">
        <f t="shared" si="49"/>
        <v>0</v>
      </c>
      <c r="W55" s="31">
        <f t="shared" si="49"/>
        <v>0</v>
      </c>
      <c r="X55" s="21"/>
    </row>
    <row r="56" spans="1:24" ht="15.75" customHeight="1" thickBot="1">
      <c r="A56" s="72"/>
      <c r="B56" s="39"/>
      <c r="C56" s="38" t="s">
        <v>41</v>
      </c>
      <c r="D56" s="30">
        <f aca="true" t="shared" si="50" ref="D56:W56">D115+D174+D233+D292+D351+D410+D469+D528</f>
        <v>0</v>
      </c>
      <c r="E56" s="30">
        <f t="shared" si="50"/>
        <v>0</v>
      </c>
      <c r="F56" s="30">
        <f t="shared" si="50"/>
        <v>0</v>
      </c>
      <c r="G56" s="30">
        <f t="shared" si="50"/>
        <v>0</v>
      </c>
      <c r="H56" s="30">
        <f t="shared" si="50"/>
        <v>0</v>
      </c>
      <c r="I56" s="30">
        <f t="shared" si="50"/>
        <v>0</v>
      </c>
      <c r="J56" s="30">
        <f t="shared" si="50"/>
        <v>0</v>
      </c>
      <c r="K56" s="30">
        <f t="shared" si="50"/>
        <v>0</v>
      </c>
      <c r="L56" s="30">
        <f t="shared" si="50"/>
        <v>0</v>
      </c>
      <c r="M56" s="30">
        <f t="shared" si="50"/>
        <v>0</v>
      </c>
      <c r="N56" s="30">
        <f t="shared" si="50"/>
        <v>0</v>
      </c>
      <c r="O56" s="30">
        <f t="shared" si="50"/>
        <v>0</v>
      </c>
      <c r="P56" s="30">
        <f t="shared" si="50"/>
        <v>0</v>
      </c>
      <c r="Q56" s="30">
        <f t="shared" si="50"/>
        <v>0</v>
      </c>
      <c r="R56" s="30">
        <f t="shared" si="50"/>
        <v>0</v>
      </c>
      <c r="S56" s="30">
        <f t="shared" si="50"/>
        <v>0</v>
      </c>
      <c r="T56" s="30">
        <f t="shared" si="50"/>
        <v>0</v>
      </c>
      <c r="U56" s="30">
        <f t="shared" si="50"/>
        <v>0</v>
      </c>
      <c r="V56" s="30">
        <f t="shared" si="50"/>
        <v>0</v>
      </c>
      <c r="W56" s="32">
        <f t="shared" si="50"/>
        <v>0</v>
      </c>
      <c r="X56" s="21"/>
    </row>
    <row r="57" spans="1:24" ht="15.75" customHeight="1">
      <c r="A57" s="17"/>
      <c r="B57" s="16"/>
      <c r="C57" s="16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21"/>
    </row>
    <row r="58" spans="1:24" ht="15.75" customHeight="1">
      <c r="A58" s="11" t="s">
        <v>46</v>
      </c>
      <c r="B58" s="6"/>
      <c r="C58" s="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21"/>
    </row>
    <row r="59" spans="1:24" ht="15.75" customHeight="1">
      <c r="A59" s="11"/>
      <c r="B59" s="6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21"/>
    </row>
    <row r="60" spans="1:24" ht="15.75" customHeight="1">
      <c r="A60" s="11"/>
      <c r="B60" s="6"/>
      <c r="C60" s="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1"/>
    </row>
    <row r="61" spans="1:24" ht="15.75" customHeight="1" thickBot="1">
      <c r="A61" s="10" t="s">
        <v>47</v>
      </c>
      <c r="B61" s="11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93" t="s">
        <v>81</v>
      </c>
      <c r="V61" s="12"/>
      <c r="W61" s="12"/>
      <c r="X61" s="21"/>
    </row>
    <row r="62" spans="1:24" ht="15.75" customHeight="1">
      <c r="A62" s="34"/>
      <c r="B62" s="18"/>
      <c r="C62" s="18"/>
      <c r="D62" s="2"/>
      <c r="E62" s="2"/>
      <c r="F62" s="3" t="s">
        <v>2</v>
      </c>
      <c r="G62" s="3" t="s">
        <v>3</v>
      </c>
      <c r="H62" s="3" t="s">
        <v>4</v>
      </c>
      <c r="I62" s="3" t="s">
        <v>5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11</v>
      </c>
      <c r="P62" s="3" t="s">
        <v>12</v>
      </c>
      <c r="Q62" s="3" t="s">
        <v>13</v>
      </c>
      <c r="R62" s="3" t="s">
        <v>14</v>
      </c>
      <c r="S62" s="3" t="s">
        <v>15</v>
      </c>
      <c r="T62" s="3" t="s">
        <v>16</v>
      </c>
      <c r="U62" s="3" t="s">
        <v>17</v>
      </c>
      <c r="V62" s="3" t="s">
        <v>18</v>
      </c>
      <c r="W62" s="7" t="s">
        <v>58</v>
      </c>
      <c r="X62" s="21"/>
    </row>
    <row r="63" spans="1:24" ht="15.75" customHeight="1">
      <c r="A63" s="35"/>
      <c r="B63" s="12"/>
      <c r="C63" s="12"/>
      <c r="D63" s="4" t="s">
        <v>19</v>
      </c>
      <c r="E63" s="4" t="s">
        <v>20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 t="s">
        <v>21</v>
      </c>
      <c r="S63" s="4" t="s">
        <v>21</v>
      </c>
      <c r="T63" s="4" t="s">
        <v>21</v>
      </c>
      <c r="U63" s="4" t="s">
        <v>21</v>
      </c>
      <c r="V63" s="4" t="s">
        <v>21</v>
      </c>
      <c r="W63" s="8"/>
      <c r="X63" s="21"/>
    </row>
    <row r="64" spans="1:24" ht="15.75" customHeight="1" thickBot="1">
      <c r="A64" s="35"/>
      <c r="B64" s="12"/>
      <c r="C64" s="12"/>
      <c r="D64" s="5"/>
      <c r="E64" s="5"/>
      <c r="F64" s="4" t="s">
        <v>22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4" t="s">
        <v>29</v>
      </c>
      <c r="N64" s="4" t="s">
        <v>30</v>
      </c>
      <c r="O64" s="4" t="s">
        <v>31</v>
      </c>
      <c r="P64" s="4" t="s">
        <v>32</v>
      </c>
      <c r="Q64" s="4" t="s">
        <v>33</v>
      </c>
      <c r="R64" s="4" t="s">
        <v>34</v>
      </c>
      <c r="S64" s="4" t="s">
        <v>35</v>
      </c>
      <c r="T64" s="4" t="s">
        <v>36</v>
      </c>
      <c r="U64" s="4" t="s">
        <v>37</v>
      </c>
      <c r="V64" s="4" t="s">
        <v>38</v>
      </c>
      <c r="W64" s="9" t="s">
        <v>59</v>
      </c>
      <c r="X64" s="21"/>
    </row>
    <row r="65" spans="1:24" ht="15.75" customHeight="1">
      <c r="A65" s="71"/>
      <c r="B65" s="36"/>
      <c r="C65" s="37" t="s">
        <v>39</v>
      </c>
      <c r="D65" s="94">
        <v>1609</v>
      </c>
      <c r="E65" s="94">
        <v>5</v>
      </c>
      <c r="F65" s="25">
        <v>1</v>
      </c>
      <c r="G65" s="25">
        <v>2</v>
      </c>
      <c r="H65" s="25">
        <v>1</v>
      </c>
      <c r="I65" s="25">
        <v>1</v>
      </c>
      <c r="J65" s="25">
        <v>3</v>
      </c>
      <c r="K65" s="25">
        <v>5</v>
      </c>
      <c r="L65" s="25">
        <v>6</v>
      </c>
      <c r="M65" s="25">
        <v>6</v>
      </c>
      <c r="N65" s="25">
        <v>5</v>
      </c>
      <c r="O65" s="25">
        <v>22</v>
      </c>
      <c r="P65" s="25">
        <v>25</v>
      </c>
      <c r="Q65" s="25">
        <v>42</v>
      </c>
      <c r="R65" s="25">
        <v>100</v>
      </c>
      <c r="S65" s="25">
        <v>91</v>
      </c>
      <c r="T65" s="25">
        <v>156</v>
      </c>
      <c r="U65" s="25">
        <v>217</v>
      </c>
      <c r="V65" s="25">
        <v>321</v>
      </c>
      <c r="W65" s="95">
        <v>600</v>
      </c>
      <c r="X65" s="21"/>
    </row>
    <row r="66" spans="1:24" ht="15.75" customHeight="1">
      <c r="A66" s="74" t="s">
        <v>60</v>
      </c>
      <c r="B66" s="75"/>
      <c r="C66" s="38" t="s">
        <v>40</v>
      </c>
      <c r="D66" s="96">
        <v>852</v>
      </c>
      <c r="E66" s="97">
        <v>3</v>
      </c>
      <c r="F66" s="42">
        <v>1</v>
      </c>
      <c r="G66" s="42">
        <v>0</v>
      </c>
      <c r="H66" s="42">
        <v>1</v>
      </c>
      <c r="I66" s="42">
        <v>1</v>
      </c>
      <c r="J66" s="42">
        <v>2</v>
      </c>
      <c r="K66" s="42">
        <v>4</v>
      </c>
      <c r="L66" s="42">
        <v>5</v>
      </c>
      <c r="M66" s="42">
        <v>5</v>
      </c>
      <c r="N66" s="42">
        <v>2</v>
      </c>
      <c r="O66" s="42">
        <v>15</v>
      </c>
      <c r="P66" s="42">
        <v>17</v>
      </c>
      <c r="Q66" s="42">
        <v>27</v>
      </c>
      <c r="R66" s="42">
        <v>65</v>
      </c>
      <c r="S66" s="42">
        <v>62</v>
      </c>
      <c r="T66" s="42">
        <v>93</v>
      </c>
      <c r="U66" s="42">
        <v>150</v>
      </c>
      <c r="V66" s="42">
        <v>184</v>
      </c>
      <c r="W66" s="43">
        <v>215</v>
      </c>
      <c r="X66" s="21"/>
    </row>
    <row r="67" spans="1:24" ht="15.75" customHeight="1">
      <c r="A67" s="72"/>
      <c r="B67" s="39"/>
      <c r="C67" s="38" t="s">
        <v>41</v>
      </c>
      <c r="D67" s="96">
        <v>757</v>
      </c>
      <c r="E67" s="97">
        <v>2</v>
      </c>
      <c r="F67" s="42">
        <v>0</v>
      </c>
      <c r="G67" s="42">
        <v>2</v>
      </c>
      <c r="H67" s="42">
        <v>0</v>
      </c>
      <c r="I67" s="42">
        <v>0</v>
      </c>
      <c r="J67" s="42">
        <v>1</v>
      </c>
      <c r="K67" s="42">
        <v>1</v>
      </c>
      <c r="L67" s="42">
        <v>1</v>
      </c>
      <c r="M67" s="42">
        <v>1</v>
      </c>
      <c r="N67" s="42">
        <v>3</v>
      </c>
      <c r="O67" s="42">
        <v>7</v>
      </c>
      <c r="P67" s="42">
        <v>8</v>
      </c>
      <c r="Q67" s="42">
        <v>15</v>
      </c>
      <c r="R67" s="42">
        <v>35</v>
      </c>
      <c r="S67" s="42">
        <v>29</v>
      </c>
      <c r="T67" s="42">
        <v>63</v>
      </c>
      <c r="U67" s="42">
        <v>67</v>
      </c>
      <c r="V67" s="42">
        <v>137</v>
      </c>
      <c r="W67" s="43">
        <v>385</v>
      </c>
      <c r="X67" s="21"/>
    </row>
    <row r="68" spans="1:24" ht="15.75" customHeight="1">
      <c r="A68" s="73"/>
      <c r="B68" s="40"/>
      <c r="C68" s="38" t="s">
        <v>39</v>
      </c>
      <c r="D68" s="96">
        <v>504</v>
      </c>
      <c r="E68" s="97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1</v>
      </c>
      <c r="M68" s="42">
        <v>2</v>
      </c>
      <c r="N68" s="42">
        <v>1</v>
      </c>
      <c r="O68" s="42">
        <v>10</v>
      </c>
      <c r="P68" s="42">
        <v>12</v>
      </c>
      <c r="Q68" s="42">
        <v>26</v>
      </c>
      <c r="R68" s="42">
        <v>51</v>
      </c>
      <c r="S68" s="42">
        <v>52</v>
      </c>
      <c r="T68" s="42">
        <v>76</v>
      </c>
      <c r="U68" s="42">
        <v>77</v>
      </c>
      <c r="V68" s="42">
        <v>108</v>
      </c>
      <c r="W68" s="43">
        <v>87</v>
      </c>
      <c r="X68" s="21"/>
    </row>
    <row r="69" spans="1:24" ht="15.75" customHeight="1">
      <c r="A69" s="74" t="s">
        <v>61</v>
      </c>
      <c r="B69" s="75"/>
      <c r="C69" s="38" t="s">
        <v>40</v>
      </c>
      <c r="D69" s="96">
        <v>308</v>
      </c>
      <c r="E69" s="97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1</v>
      </c>
      <c r="L69" s="42">
        <v>1</v>
      </c>
      <c r="M69" s="42">
        <v>1</v>
      </c>
      <c r="N69" s="42">
        <v>0</v>
      </c>
      <c r="O69" s="42">
        <v>7</v>
      </c>
      <c r="P69" s="42">
        <v>6</v>
      </c>
      <c r="Q69" s="42">
        <v>18</v>
      </c>
      <c r="R69" s="42">
        <v>35</v>
      </c>
      <c r="S69" s="42">
        <v>34</v>
      </c>
      <c r="T69" s="42">
        <v>40</v>
      </c>
      <c r="U69" s="42">
        <v>54</v>
      </c>
      <c r="V69" s="42">
        <v>67</v>
      </c>
      <c r="W69" s="43">
        <v>44</v>
      </c>
      <c r="X69" s="21"/>
    </row>
    <row r="70" spans="1:24" ht="15.75" customHeight="1">
      <c r="A70" s="72"/>
      <c r="B70" s="39"/>
      <c r="C70" s="38" t="s">
        <v>41</v>
      </c>
      <c r="D70" s="96">
        <v>196</v>
      </c>
      <c r="E70" s="97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1</v>
      </c>
      <c r="N70" s="42">
        <v>1</v>
      </c>
      <c r="O70" s="42">
        <v>3</v>
      </c>
      <c r="P70" s="42">
        <v>6</v>
      </c>
      <c r="Q70" s="42">
        <v>8</v>
      </c>
      <c r="R70" s="42">
        <v>16</v>
      </c>
      <c r="S70" s="42">
        <v>18</v>
      </c>
      <c r="T70" s="42">
        <v>36</v>
      </c>
      <c r="U70" s="42">
        <v>23</v>
      </c>
      <c r="V70" s="42">
        <v>41</v>
      </c>
      <c r="W70" s="43">
        <v>43</v>
      </c>
      <c r="X70" s="21"/>
    </row>
    <row r="71" spans="1:24" ht="15.75" customHeight="1">
      <c r="A71" s="73"/>
      <c r="B71" s="40"/>
      <c r="C71" s="38" t="s">
        <v>39</v>
      </c>
      <c r="D71" s="96">
        <v>151</v>
      </c>
      <c r="E71" s="97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1</v>
      </c>
      <c r="N71" s="42">
        <v>1</v>
      </c>
      <c r="O71" s="42">
        <v>2</v>
      </c>
      <c r="P71" s="42">
        <v>1</v>
      </c>
      <c r="Q71" s="42">
        <v>1</v>
      </c>
      <c r="R71" s="42">
        <v>5</v>
      </c>
      <c r="S71" s="42">
        <v>6</v>
      </c>
      <c r="T71" s="42">
        <v>13</v>
      </c>
      <c r="U71" s="42">
        <v>12</v>
      </c>
      <c r="V71" s="42">
        <v>35</v>
      </c>
      <c r="W71" s="43">
        <v>74</v>
      </c>
      <c r="X71" s="21"/>
    </row>
    <row r="72" spans="1:24" ht="15.75" customHeight="1">
      <c r="A72" s="74" t="s">
        <v>62</v>
      </c>
      <c r="B72" s="75"/>
      <c r="C72" s="38" t="s">
        <v>40</v>
      </c>
      <c r="D72" s="96">
        <v>69</v>
      </c>
      <c r="E72" s="97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1</v>
      </c>
      <c r="N72" s="42">
        <v>1</v>
      </c>
      <c r="O72" s="42">
        <v>1</v>
      </c>
      <c r="P72" s="42">
        <v>1</v>
      </c>
      <c r="Q72" s="42">
        <v>1</v>
      </c>
      <c r="R72" s="42">
        <v>3</v>
      </c>
      <c r="S72" s="42">
        <v>5</v>
      </c>
      <c r="T72" s="42">
        <v>10</v>
      </c>
      <c r="U72" s="42">
        <v>8</v>
      </c>
      <c r="V72" s="42">
        <v>19</v>
      </c>
      <c r="W72" s="43">
        <v>19</v>
      </c>
      <c r="X72" s="21"/>
    </row>
    <row r="73" spans="1:24" ht="15.75" customHeight="1">
      <c r="A73" s="72"/>
      <c r="B73" s="39"/>
      <c r="C73" s="38" t="s">
        <v>41</v>
      </c>
      <c r="D73" s="96">
        <v>82</v>
      </c>
      <c r="E73" s="97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1</v>
      </c>
      <c r="P73" s="42">
        <v>0</v>
      </c>
      <c r="Q73" s="42">
        <v>0</v>
      </c>
      <c r="R73" s="42">
        <v>2</v>
      </c>
      <c r="S73" s="42">
        <v>1</v>
      </c>
      <c r="T73" s="42">
        <v>3</v>
      </c>
      <c r="U73" s="42">
        <v>4</v>
      </c>
      <c r="V73" s="42">
        <v>16</v>
      </c>
      <c r="W73" s="43">
        <v>55</v>
      </c>
      <c r="X73" s="21"/>
    </row>
    <row r="74" spans="1:24" ht="15.75" customHeight="1">
      <c r="A74" s="72"/>
      <c r="B74" s="38" t="s">
        <v>63</v>
      </c>
      <c r="C74" s="38" t="s">
        <v>39</v>
      </c>
      <c r="D74" s="96">
        <v>15</v>
      </c>
      <c r="E74" s="97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1</v>
      </c>
      <c r="O74" s="42">
        <v>2</v>
      </c>
      <c r="P74" s="42">
        <v>0</v>
      </c>
      <c r="Q74" s="42">
        <v>0</v>
      </c>
      <c r="R74" s="42">
        <v>1</v>
      </c>
      <c r="S74" s="42">
        <v>1</v>
      </c>
      <c r="T74" s="42">
        <v>1</v>
      </c>
      <c r="U74" s="42">
        <v>3</v>
      </c>
      <c r="V74" s="42">
        <v>3</v>
      </c>
      <c r="W74" s="43">
        <v>3</v>
      </c>
      <c r="X74" s="21"/>
    </row>
    <row r="75" spans="1:24" ht="15.75" customHeight="1">
      <c r="A75" s="72"/>
      <c r="B75" s="41" t="s">
        <v>64</v>
      </c>
      <c r="C75" s="38" t="s">
        <v>40</v>
      </c>
      <c r="D75" s="96">
        <v>6</v>
      </c>
      <c r="E75" s="97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1</v>
      </c>
      <c r="O75" s="42">
        <v>1</v>
      </c>
      <c r="P75" s="42">
        <v>0</v>
      </c>
      <c r="Q75" s="42">
        <v>0</v>
      </c>
      <c r="R75" s="42">
        <v>1</v>
      </c>
      <c r="S75" s="42">
        <v>0</v>
      </c>
      <c r="T75" s="42">
        <v>0</v>
      </c>
      <c r="U75" s="42">
        <v>1</v>
      </c>
      <c r="V75" s="42">
        <v>1</v>
      </c>
      <c r="W75" s="43">
        <v>1</v>
      </c>
      <c r="X75" s="21"/>
    </row>
    <row r="76" spans="1:24" ht="15.75" customHeight="1">
      <c r="A76" s="72"/>
      <c r="B76" s="41" t="s">
        <v>65</v>
      </c>
      <c r="C76" s="38" t="s">
        <v>41</v>
      </c>
      <c r="D76" s="96">
        <v>9</v>
      </c>
      <c r="E76" s="97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1</v>
      </c>
      <c r="P76" s="42">
        <v>0</v>
      </c>
      <c r="Q76" s="42">
        <v>0</v>
      </c>
      <c r="R76" s="42">
        <v>0</v>
      </c>
      <c r="S76" s="42">
        <v>1</v>
      </c>
      <c r="T76" s="42">
        <v>1</v>
      </c>
      <c r="U76" s="42">
        <v>2</v>
      </c>
      <c r="V76" s="42">
        <v>2</v>
      </c>
      <c r="W76" s="43">
        <v>2</v>
      </c>
      <c r="X76" s="21"/>
    </row>
    <row r="77" spans="1:24" ht="15.75" customHeight="1">
      <c r="A77" s="72"/>
      <c r="B77" s="76" t="s">
        <v>78</v>
      </c>
      <c r="C77" s="38" t="s">
        <v>39</v>
      </c>
      <c r="D77" s="96">
        <v>37</v>
      </c>
      <c r="E77" s="97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1</v>
      </c>
      <c r="N77" s="42">
        <v>0</v>
      </c>
      <c r="O77" s="42">
        <v>0</v>
      </c>
      <c r="P77" s="42">
        <v>1</v>
      </c>
      <c r="Q77" s="42">
        <v>1</v>
      </c>
      <c r="R77" s="42">
        <v>3</v>
      </c>
      <c r="S77" s="42">
        <v>1</v>
      </c>
      <c r="T77" s="42">
        <v>4</v>
      </c>
      <c r="U77" s="42">
        <v>5</v>
      </c>
      <c r="V77" s="42">
        <v>12</v>
      </c>
      <c r="W77" s="43">
        <v>9</v>
      </c>
      <c r="X77" s="21"/>
    </row>
    <row r="78" spans="1:24" ht="15.75" customHeight="1">
      <c r="A78" s="72"/>
      <c r="B78" s="41" t="s">
        <v>43</v>
      </c>
      <c r="C78" s="38" t="s">
        <v>40</v>
      </c>
      <c r="D78" s="96">
        <v>19</v>
      </c>
      <c r="E78" s="97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1</v>
      </c>
      <c r="N78" s="42">
        <v>0</v>
      </c>
      <c r="O78" s="42">
        <v>0</v>
      </c>
      <c r="P78" s="42">
        <v>1</v>
      </c>
      <c r="Q78" s="42">
        <v>1</v>
      </c>
      <c r="R78" s="42">
        <v>1</v>
      </c>
      <c r="S78" s="42">
        <v>1</v>
      </c>
      <c r="T78" s="42">
        <v>3</v>
      </c>
      <c r="U78" s="42">
        <v>3</v>
      </c>
      <c r="V78" s="42">
        <v>7</v>
      </c>
      <c r="W78" s="43">
        <v>1</v>
      </c>
      <c r="X78" s="21"/>
    </row>
    <row r="79" spans="1:24" ht="15.75" customHeight="1">
      <c r="A79" s="72"/>
      <c r="B79" s="41"/>
      <c r="C79" s="38" t="s">
        <v>41</v>
      </c>
      <c r="D79" s="96">
        <v>18</v>
      </c>
      <c r="E79" s="97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2</v>
      </c>
      <c r="S79" s="42">
        <v>0</v>
      </c>
      <c r="T79" s="42">
        <v>1</v>
      </c>
      <c r="U79" s="42">
        <v>2</v>
      </c>
      <c r="V79" s="42">
        <v>5</v>
      </c>
      <c r="W79" s="43">
        <v>8</v>
      </c>
      <c r="X79" s="21"/>
    </row>
    <row r="80" spans="1:24" ht="15.75" customHeight="1">
      <c r="A80" s="72"/>
      <c r="B80" s="38" t="s">
        <v>66</v>
      </c>
      <c r="C80" s="38" t="s">
        <v>39</v>
      </c>
      <c r="D80" s="96">
        <v>98</v>
      </c>
      <c r="E80" s="97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1</v>
      </c>
      <c r="S80" s="42">
        <v>4</v>
      </c>
      <c r="T80" s="42">
        <v>8</v>
      </c>
      <c r="U80" s="42">
        <v>4</v>
      </c>
      <c r="V80" s="42">
        <v>20</v>
      </c>
      <c r="W80" s="43">
        <v>61</v>
      </c>
      <c r="X80" s="21"/>
    </row>
    <row r="81" spans="1:24" ht="15.75" customHeight="1">
      <c r="A81" s="72"/>
      <c r="B81" s="41" t="s">
        <v>43</v>
      </c>
      <c r="C81" s="38" t="s">
        <v>40</v>
      </c>
      <c r="D81" s="96">
        <v>43</v>
      </c>
      <c r="E81" s="97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1</v>
      </c>
      <c r="S81" s="42">
        <v>4</v>
      </c>
      <c r="T81" s="42">
        <v>7</v>
      </c>
      <c r="U81" s="42">
        <v>4</v>
      </c>
      <c r="V81" s="42">
        <v>11</v>
      </c>
      <c r="W81" s="43">
        <v>16</v>
      </c>
      <c r="X81" s="21"/>
    </row>
    <row r="82" spans="1:24" ht="15.75" customHeight="1">
      <c r="A82" s="72"/>
      <c r="B82" s="41"/>
      <c r="C82" s="38" t="s">
        <v>41</v>
      </c>
      <c r="D82" s="96">
        <v>55</v>
      </c>
      <c r="E82" s="97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1</v>
      </c>
      <c r="U82" s="42">
        <v>0</v>
      </c>
      <c r="V82" s="42">
        <v>9</v>
      </c>
      <c r="W82" s="43">
        <v>45</v>
      </c>
      <c r="X82" s="21"/>
    </row>
    <row r="83" spans="1:24" ht="15.75" customHeight="1">
      <c r="A83" s="73"/>
      <c r="B83" s="40"/>
      <c r="C83" s="38" t="s">
        <v>39</v>
      </c>
      <c r="D83" s="96">
        <v>302</v>
      </c>
      <c r="E83" s="97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2</v>
      </c>
      <c r="M83" s="42">
        <v>1</v>
      </c>
      <c r="N83" s="42">
        <v>0</v>
      </c>
      <c r="O83" s="42">
        <v>4</v>
      </c>
      <c r="P83" s="42">
        <v>3</v>
      </c>
      <c r="Q83" s="42">
        <v>6</v>
      </c>
      <c r="R83" s="42">
        <v>10</v>
      </c>
      <c r="S83" s="42">
        <v>9</v>
      </c>
      <c r="T83" s="42">
        <v>21</v>
      </c>
      <c r="U83" s="42">
        <v>41</v>
      </c>
      <c r="V83" s="42">
        <v>52</v>
      </c>
      <c r="W83" s="43">
        <v>152</v>
      </c>
      <c r="X83" s="21"/>
    </row>
    <row r="84" spans="1:24" ht="15.75" customHeight="1">
      <c r="A84" s="74" t="s">
        <v>67</v>
      </c>
      <c r="B84" s="75"/>
      <c r="C84" s="38" t="s">
        <v>40</v>
      </c>
      <c r="D84" s="96">
        <v>139</v>
      </c>
      <c r="E84" s="97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2</v>
      </c>
      <c r="M84" s="42">
        <v>1</v>
      </c>
      <c r="N84" s="42">
        <v>0</v>
      </c>
      <c r="O84" s="42">
        <v>4</v>
      </c>
      <c r="P84" s="42">
        <v>3</v>
      </c>
      <c r="Q84" s="42">
        <v>3</v>
      </c>
      <c r="R84" s="42">
        <v>4</v>
      </c>
      <c r="S84" s="42">
        <v>6</v>
      </c>
      <c r="T84" s="42">
        <v>14</v>
      </c>
      <c r="U84" s="42">
        <v>25</v>
      </c>
      <c r="V84" s="42">
        <v>26</v>
      </c>
      <c r="W84" s="43">
        <v>50</v>
      </c>
      <c r="X84" s="21"/>
    </row>
    <row r="85" spans="1:24" ht="15.75" customHeight="1">
      <c r="A85" s="72"/>
      <c r="B85" s="39"/>
      <c r="C85" s="38" t="s">
        <v>41</v>
      </c>
      <c r="D85" s="96">
        <v>163</v>
      </c>
      <c r="E85" s="97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3</v>
      </c>
      <c r="R85" s="42">
        <v>6</v>
      </c>
      <c r="S85" s="42">
        <v>3</v>
      </c>
      <c r="T85" s="42">
        <v>7</v>
      </c>
      <c r="U85" s="42">
        <v>16</v>
      </c>
      <c r="V85" s="42">
        <v>26</v>
      </c>
      <c r="W85" s="43">
        <v>102</v>
      </c>
      <c r="X85" s="21"/>
    </row>
    <row r="86" spans="1:24" ht="15.75" customHeight="1">
      <c r="A86" s="72"/>
      <c r="B86" s="38" t="s">
        <v>44</v>
      </c>
      <c r="C86" s="38" t="s">
        <v>39</v>
      </c>
      <c r="D86" s="96">
        <v>35</v>
      </c>
      <c r="E86" s="97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1</v>
      </c>
      <c r="P86" s="42">
        <v>1</v>
      </c>
      <c r="Q86" s="42">
        <v>0</v>
      </c>
      <c r="R86" s="42">
        <v>1</v>
      </c>
      <c r="S86" s="42">
        <v>3</v>
      </c>
      <c r="T86" s="42">
        <v>4</v>
      </c>
      <c r="U86" s="42">
        <v>7</v>
      </c>
      <c r="V86" s="42">
        <v>7</v>
      </c>
      <c r="W86" s="43">
        <v>11</v>
      </c>
      <c r="X86" s="21"/>
    </row>
    <row r="87" spans="1:24" ht="15.75" customHeight="1">
      <c r="A87" s="72"/>
      <c r="B87" s="41" t="s">
        <v>45</v>
      </c>
      <c r="C87" s="38" t="s">
        <v>40</v>
      </c>
      <c r="D87" s="96">
        <v>21</v>
      </c>
      <c r="E87" s="97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1</v>
      </c>
      <c r="P87" s="42">
        <v>1</v>
      </c>
      <c r="Q87" s="42">
        <v>0</v>
      </c>
      <c r="R87" s="42">
        <v>0</v>
      </c>
      <c r="S87" s="42">
        <v>2</v>
      </c>
      <c r="T87" s="42">
        <v>4</v>
      </c>
      <c r="U87" s="42">
        <v>4</v>
      </c>
      <c r="V87" s="42">
        <v>4</v>
      </c>
      <c r="W87" s="43">
        <v>5</v>
      </c>
      <c r="X87" s="21"/>
    </row>
    <row r="88" spans="1:24" ht="15.75" customHeight="1">
      <c r="A88" s="72"/>
      <c r="B88" s="41" t="s">
        <v>42</v>
      </c>
      <c r="C88" s="38" t="s">
        <v>41</v>
      </c>
      <c r="D88" s="96">
        <v>14</v>
      </c>
      <c r="E88" s="97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1</v>
      </c>
      <c r="S88" s="42">
        <v>1</v>
      </c>
      <c r="T88" s="42">
        <v>0</v>
      </c>
      <c r="U88" s="42">
        <v>3</v>
      </c>
      <c r="V88" s="42">
        <v>3</v>
      </c>
      <c r="W88" s="43">
        <v>6</v>
      </c>
      <c r="X88" s="21"/>
    </row>
    <row r="89" spans="1:24" ht="15.75" customHeight="1">
      <c r="A89" s="72"/>
      <c r="B89" s="106" t="s">
        <v>79</v>
      </c>
      <c r="C89" s="38" t="s">
        <v>39</v>
      </c>
      <c r="D89" s="96">
        <v>54</v>
      </c>
      <c r="E89" s="97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  <c r="P89" s="42">
        <v>0</v>
      </c>
      <c r="Q89" s="42">
        <v>1</v>
      </c>
      <c r="R89" s="42">
        <v>2</v>
      </c>
      <c r="S89" s="42">
        <v>2</v>
      </c>
      <c r="T89" s="42">
        <v>6</v>
      </c>
      <c r="U89" s="42">
        <v>12</v>
      </c>
      <c r="V89" s="42">
        <v>9</v>
      </c>
      <c r="W89" s="43">
        <v>21</v>
      </c>
      <c r="X89" s="21"/>
    </row>
    <row r="90" spans="1:24" ht="15.75" customHeight="1">
      <c r="A90" s="72"/>
      <c r="B90" s="107" t="s">
        <v>80</v>
      </c>
      <c r="C90" s="38" t="s">
        <v>40</v>
      </c>
      <c r="D90" s="96">
        <v>29</v>
      </c>
      <c r="E90" s="97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1</v>
      </c>
      <c r="N90" s="42">
        <v>0</v>
      </c>
      <c r="O90" s="42">
        <v>0</v>
      </c>
      <c r="P90" s="42">
        <v>0</v>
      </c>
      <c r="Q90" s="42">
        <v>1</v>
      </c>
      <c r="R90" s="42">
        <v>1</v>
      </c>
      <c r="S90" s="42">
        <v>2</v>
      </c>
      <c r="T90" s="42">
        <v>3</v>
      </c>
      <c r="U90" s="42">
        <v>8</v>
      </c>
      <c r="V90" s="42">
        <v>5</v>
      </c>
      <c r="W90" s="43">
        <v>8</v>
      </c>
      <c r="X90" s="21"/>
    </row>
    <row r="91" spans="1:24" ht="15.75" customHeight="1">
      <c r="A91" s="72"/>
      <c r="B91" s="107" t="s">
        <v>42</v>
      </c>
      <c r="C91" s="38" t="s">
        <v>41</v>
      </c>
      <c r="D91" s="96">
        <v>25</v>
      </c>
      <c r="E91" s="97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1</v>
      </c>
      <c r="S91" s="42">
        <v>0</v>
      </c>
      <c r="T91" s="42">
        <v>3</v>
      </c>
      <c r="U91" s="42">
        <v>4</v>
      </c>
      <c r="V91" s="42">
        <v>4</v>
      </c>
      <c r="W91" s="43">
        <v>13</v>
      </c>
      <c r="X91" s="21"/>
    </row>
    <row r="92" spans="1:24" ht="15.75" customHeight="1">
      <c r="A92" s="73"/>
      <c r="B92" s="40"/>
      <c r="C92" s="38" t="s">
        <v>39</v>
      </c>
      <c r="D92" s="96">
        <v>113</v>
      </c>
      <c r="E92" s="97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1</v>
      </c>
      <c r="N92" s="42">
        <v>0</v>
      </c>
      <c r="O92" s="42">
        <v>0</v>
      </c>
      <c r="P92" s="42">
        <v>0</v>
      </c>
      <c r="Q92" s="42">
        <v>0</v>
      </c>
      <c r="R92" s="42">
        <v>3</v>
      </c>
      <c r="S92" s="42">
        <v>2</v>
      </c>
      <c r="T92" s="42">
        <v>8</v>
      </c>
      <c r="U92" s="42">
        <v>18</v>
      </c>
      <c r="V92" s="42">
        <v>28</v>
      </c>
      <c r="W92" s="43">
        <v>53</v>
      </c>
      <c r="X92" s="21"/>
    </row>
    <row r="93" spans="1:24" ht="15.75" customHeight="1">
      <c r="A93" s="74" t="s">
        <v>68</v>
      </c>
      <c r="B93" s="75"/>
      <c r="C93" s="38" t="s">
        <v>40</v>
      </c>
      <c r="D93" s="96">
        <v>67</v>
      </c>
      <c r="E93" s="97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1</v>
      </c>
      <c r="N93" s="42">
        <v>0</v>
      </c>
      <c r="O93" s="42">
        <v>0</v>
      </c>
      <c r="P93" s="42">
        <v>0</v>
      </c>
      <c r="Q93" s="42">
        <v>0</v>
      </c>
      <c r="R93" s="42">
        <v>2</v>
      </c>
      <c r="S93" s="42">
        <v>2</v>
      </c>
      <c r="T93" s="42">
        <v>8</v>
      </c>
      <c r="U93" s="42">
        <v>10</v>
      </c>
      <c r="V93" s="42">
        <v>19</v>
      </c>
      <c r="W93" s="43">
        <v>25</v>
      </c>
      <c r="X93" s="21"/>
    </row>
    <row r="94" spans="1:24" ht="15.75" customHeight="1">
      <c r="A94" s="72"/>
      <c r="B94" s="39"/>
      <c r="C94" s="38" t="s">
        <v>41</v>
      </c>
      <c r="D94" s="96">
        <v>46</v>
      </c>
      <c r="E94" s="97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1</v>
      </c>
      <c r="S94" s="42">
        <v>0</v>
      </c>
      <c r="T94" s="42">
        <v>0</v>
      </c>
      <c r="U94" s="42">
        <v>8</v>
      </c>
      <c r="V94" s="42">
        <v>9</v>
      </c>
      <c r="W94" s="43">
        <v>28</v>
      </c>
      <c r="X94" s="21"/>
    </row>
    <row r="95" spans="1:24" ht="15.75" customHeight="1">
      <c r="A95" s="73"/>
      <c r="B95" s="40"/>
      <c r="C95" s="38" t="s">
        <v>39</v>
      </c>
      <c r="D95" s="96">
        <v>71</v>
      </c>
      <c r="E95" s="97">
        <v>0</v>
      </c>
      <c r="F95" s="42">
        <v>0</v>
      </c>
      <c r="G95" s="42">
        <v>0</v>
      </c>
      <c r="H95" s="42">
        <v>0</v>
      </c>
      <c r="I95" s="42">
        <v>1</v>
      </c>
      <c r="J95" s="42">
        <v>1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2</v>
      </c>
      <c r="Q95" s="42">
        <v>1</v>
      </c>
      <c r="R95" s="42">
        <v>5</v>
      </c>
      <c r="S95" s="42">
        <v>3</v>
      </c>
      <c r="T95" s="42">
        <v>13</v>
      </c>
      <c r="U95" s="42">
        <v>8</v>
      </c>
      <c r="V95" s="42">
        <v>18</v>
      </c>
      <c r="W95" s="43">
        <v>19</v>
      </c>
      <c r="X95" s="21"/>
    </row>
    <row r="96" spans="1:24" ht="15.75" customHeight="1">
      <c r="A96" s="74" t="s">
        <v>69</v>
      </c>
      <c r="B96" s="75"/>
      <c r="C96" s="38" t="s">
        <v>40</v>
      </c>
      <c r="D96" s="96">
        <v>41</v>
      </c>
      <c r="E96" s="97">
        <v>0</v>
      </c>
      <c r="F96" s="42">
        <v>0</v>
      </c>
      <c r="G96" s="42">
        <v>0</v>
      </c>
      <c r="H96" s="42">
        <v>0</v>
      </c>
      <c r="I96" s="42">
        <v>1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2</v>
      </c>
      <c r="Q96" s="42">
        <v>0</v>
      </c>
      <c r="R96" s="42">
        <v>3</v>
      </c>
      <c r="S96" s="42">
        <v>2</v>
      </c>
      <c r="T96" s="42">
        <v>7</v>
      </c>
      <c r="U96" s="42">
        <v>8</v>
      </c>
      <c r="V96" s="42">
        <v>10</v>
      </c>
      <c r="W96" s="43">
        <v>7</v>
      </c>
      <c r="X96" s="21"/>
    </row>
    <row r="97" spans="1:24" ht="15.75" customHeight="1">
      <c r="A97" s="72"/>
      <c r="B97" s="39"/>
      <c r="C97" s="38" t="s">
        <v>41</v>
      </c>
      <c r="D97" s="96">
        <v>30</v>
      </c>
      <c r="E97" s="97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1</v>
      </c>
      <c r="R97" s="42">
        <v>2</v>
      </c>
      <c r="S97" s="42">
        <v>1</v>
      </c>
      <c r="T97" s="42">
        <v>6</v>
      </c>
      <c r="U97" s="42">
        <v>0</v>
      </c>
      <c r="V97" s="42">
        <v>8</v>
      </c>
      <c r="W97" s="43">
        <v>12</v>
      </c>
      <c r="X97" s="21"/>
    </row>
    <row r="98" spans="1:24" ht="15.75" customHeight="1">
      <c r="A98" s="73"/>
      <c r="B98" s="40"/>
      <c r="C98" s="38" t="s">
        <v>39</v>
      </c>
      <c r="D98" s="96">
        <v>73</v>
      </c>
      <c r="E98" s="97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1</v>
      </c>
      <c r="U98" s="42">
        <v>1</v>
      </c>
      <c r="V98" s="42">
        <v>8</v>
      </c>
      <c r="W98" s="43">
        <v>63</v>
      </c>
      <c r="X98" s="21"/>
    </row>
    <row r="99" spans="1:24" ht="15.75" customHeight="1">
      <c r="A99" s="74" t="s">
        <v>70</v>
      </c>
      <c r="B99" s="75"/>
      <c r="C99" s="38" t="s">
        <v>40</v>
      </c>
      <c r="D99" s="96">
        <v>16</v>
      </c>
      <c r="E99" s="97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1</v>
      </c>
      <c r="U99" s="42">
        <v>1</v>
      </c>
      <c r="V99" s="42">
        <v>3</v>
      </c>
      <c r="W99" s="43">
        <v>11</v>
      </c>
      <c r="X99" s="21"/>
    </row>
    <row r="100" spans="1:24" ht="15.75" customHeight="1">
      <c r="A100" s="72"/>
      <c r="B100" s="39"/>
      <c r="C100" s="38" t="s">
        <v>41</v>
      </c>
      <c r="D100" s="96">
        <v>57</v>
      </c>
      <c r="E100" s="97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5</v>
      </c>
      <c r="W100" s="43">
        <v>52</v>
      </c>
      <c r="X100" s="21"/>
    </row>
    <row r="101" spans="1:24" ht="15.75" customHeight="1">
      <c r="A101" s="73"/>
      <c r="B101" s="40"/>
      <c r="C101" s="38" t="s">
        <v>39</v>
      </c>
      <c r="D101" s="96">
        <v>24</v>
      </c>
      <c r="E101" s="97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3</v>
      </c>
      <c r="L101" s="42">
        <v>3</v>
      </c>
      <c r="M101" s="42">
        <v>0</v>
      </c>
      <c r="N101" s="42">
        <v>1</v>
      </c>
      <c r="O101" s="42">
        <v>2</v>
      </c>
      <c r="P101" s="42">
        <v>1</v>
      </c>
      <c r="Q101" s="42">
        <v>2</v>
      </c>
      <c r="R101" s="42">
        <v>4</v>
      </c>
      <c r="S101" s="42">
        <v>1</v>
      </c>
      <c r="T101" s="42">
        <v>3</v>
      </c>
      <c r="U101" s="42">
        <v>1</v>
      </c>
      <c r="V101" s="42">
        <v>2</v>
      </c>
      <c r="W101" s="43">
        <v>0</v>
      </c>
      <c r="X101" s="21"/>
    </row>
    <row r="102" spans="1:24" ht="15.75" customHeight="1">
      <c r="A102" s="74" t="s">
        <v>71</v>
      </c>
      <c r="B102" s="75"/>
      <c r="C102" s="38" t="s">
        <v>40</v>
      </c>
      <c r="D102" s="96">
        <v>13</v>
      </c>
      <c r="E102" s="97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1</v>
      </c>
      <c r="K102" s="42">
        <v>2</v>
      </c>
      <c r="L102" s="42">
        <v>2</v>
      </c>
      <c r="M102" s="42">
        <v>0</v>
      </c>
      <c r="N102" s="42">
        <v>0</v>
      </c>
      <c r="O102" s="42">
        <v>0</v>
      </c>
      <c r="P102" s="42">
        <v>1</v>
      </c>
      <c r="Q102" s="42">
        <v>2</v>
      </c>
      <c r="R102" s="42">
        <v>3</v>
      </c>
      <c r="S102" s="42">
        <v>1</v>
      </c>
      <c r="T102" s="42">
        <v>1</v>
      </c>
      <c r="U102" s="42">
        <v>0</v>
      </c>
      <c r="V102" s="42">
        <v>0</v>
      </c>
      <c r="W102" s="43">
        <v>0</v>
      </c>
      <c r="X102" s="21"/>
    </row>
    <row r="103" spans="1:24" ht="15.75" customHeight="1">
      <c r="A103" s="72"/>
      <c r="B103" s="39"/>
      <c r="C103" s="38" t="s">
        <v>41</v>
      </c>
      <c r="D103" s="96">
        <v>11</v>
      </c>
      <c r="E103" s="97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1</v>
      </c>
      <c r="L103" s="42">
        <v>1</v>
      </c>
      <c r="M103" s="42">
        <v>0</v>
      </c>
      <c r="N103" s="42">
        <v>1</v>
      </c>
      <c r="O103" s="42">
        <v>2</v>
      </c>
      <c r="P103" s="42">
        <v>0</v>
      </c>
      <c r="Q103" s="42">
        <v>0</v>
      </c>
      <c r="R103" s="42">
        <v>1</v>
      </c>
      <c r="S103" s="42">
        <v>0</v>
      </c>
      <c r="T103" s="42">
        <v>2</v>
      </c>
      <c r="U103" s="42">
        <v>1</v>
      </c>
      <c r="V103" s="42">
        <v>2</v>
      </c>
      <c r="W103" s="43">
        <v>0</v>
      </c>
      <c r="X103" s="21"/>
    </row>
    <row r="104" spans="1:24" ht="15.75" customHeight="1">
      <c r="A104" s="73"/>
      <c r="B104" s="40"/>
      <c r="C104" s="38" t="s">
        <v>39</v>
      </c>
      <c r="D104" s="96">
        <v>20</v>
      </c>
      <c r="E104" s="97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2</v>
      </c>
      <c r="P104" s="42">
        <v>1</v>
      </c>
      <c r="Q104" s="42">
        <v>1</v>
      </c>
      <c r="R104" s="42">
        <v>1</v>
      </c>
      <c r="S104" s="42">
        <v>3</v>
      </c>
      <c r="T104" s="42">
        <v>2</v>
      </c>
      <c r="U104" s="42">
        <v>6</v>
      </c>
      <c r="V104" s="42">
        <v>2</v>
      </c>
      <c r="W104" s="43">
        <v>2</v>
      </c>
      <c r="X104" s="21"/>
    </row>
    <row r="105" spans="1:24" ht="15.75" customHeight="1">
      <c r="A105" s="74" t="s">
        <v>72</v>
      </c>
      <c r="B105" s="75"/>
      <c r="C105" s="38" t="s">
        <v>40</v>
      </c>
      <c r="D105" s="96">
        <v>10</v>
      </c>
      <c r="E105" s="97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1</v>
      </c>
      <c r="P105" s="42">
        <v>1</v>
      </c>
      <c r="Q105" s="42">
        <v>0</v>
      </c>
      <c r="R105" s="42">
        <v>0</v>
      </c>
      <c r="S105" s="42">
        <v>1</v>
      </c>
      <c r="T105" s="42">
        <v>2</v>
      </c>
      <c r="U105" s="42">
        <v>5</v>
      </c>
      <c r="V105" s="42">
        <v>0</v>
      </c>
      <c r="W105" s="43">
        <v>0</v>
      </c>
      <c r="X105" s="21"/>
    </row>
    <row r="106" spans="1:24" ht="15.75" customHeight="1">
      <c r="A106" s="72"/>
      <c r="B106" s="39"/>
      <c r="C106" s="38" t="s">
        <v>41</v>
      </c>
      <c r="D106" s="96">
        <v>10</v>
      </c>
      <c r="E106" s="97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1</v>
      </c>
      <c r="P106" s="42">
        <v>0</v>
      </c>
      <c r="Q106" s="42">
        <v>1</v>
      </c>
      <c r="R106" s="42">
        <v>1</v>
      </c>
      <c r="S106" s="42">
        <v>2</v>
      </c>
      <c r="T106" s="42">
        <v>0</v>
      </c>
      <c r="U106" s="42">
        <v>1</v>
      </c>
      <c r="V106" s="42">
        <v>2</v>
      </c>
      <c r="W106" s="43">
        <v>2</v>
      </c>
      <c r="X106" s="21"/>
    </row>
    <row r="107" spans="1:24" ht="15.75" customHeight="1">
      <c r="A107" s="73"/>
      <c r="B107" s="40"/>
      <c r="C107" s="38" t="s">
        <v>39</v>
      </c>
      <c r="D107" s="96">
        <v>27</v>
      </c>
      <c r="E107" s="97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1</v>
      </c>
      <c r="S107" s="42">
        <v>0</v>
      </c>
      <c r="T107" s="42">
        <v>6</v>
      </c>
      <c r="U107" s="42">
        <v>3</v>
      </c>
      <c r="V107" s="42">
        <v>5</v>
      </c>
      <c r="W107" s="43">
        <v>12</v>
      </c>
      <c r="X107" s="21"/>
    </row>
    <row r="108" spans="1:24" ht="15.75" customHeight="1">
      <c r="A108" s="74" t="s">
        <v>73</v>
      </c>
      <c r="B108" s="75"/>
      <c r="C108" s="38" t="s">
        <v>40</v>
      </c>
      <c r="D108" s="96">
        <v>14</v>
      </c>
      <c r="E108" s="97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4</v>
      </c>
      <c r="U108" s="42">
        <v>2</v>
      </c>
      <c r="V108" s="42">
        <v>5</v>
      </c>
      <c r="W108" s="43">
        <v>3</v>
      </c>
      <c r="X108" s="21"/>
    </row>
    <row r="109" spans="1:24" ht="15.75" customHeight="1">
      <c r="A109" s="72"/>
      <c r="B109" s="39"/>
      <c r="C109" s="38" t="s">
        <v>41</v>
      </c>
      <c r="D109" s="96">
        <v>13</v>
      </c>
      <c r="E109" s="97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1</v>
      </c>
      <c r="S109" s="42">
        <v>0</v>
      </c>
      <c r="T109" s="42">
        <v>2</v>
      </c>
      <c r="U109" s="42">
        <v>1</v>
      </c>
      <c r="V109" s="42">
        <v>0</v>
      </c>
      <c r="W109" s="43">
        <v>9</v>
      </c>
      <c r="X109" s="21"/>
    </row>
    <row r="110" spans="1:24" ht="15.75" customHeight="1">
      <c r="A110" s="73"/>
      <c r="B110" s="40"/>
      <c r="C110" s="38" t="s">
        <v>39</v>
      </c>
      <c r="D110" s="96">
        <v>11</v>
      </c>
      <c r="E110" s="97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1</v>
      </c>
      <c r="Q110" s="42">
        <v>0</v>
      </c>
      <c r="R110" s="42">
        <v>0</v>
      </c>
      <c r="S110" s="42">
        <v>0</v>
      </c>
      <c r="T110" s="42">
        <v>0</v>
      </c>
      <c r="U110" s="42">
        <v>2</v>
      </c>
      <c r="V110" s="42">
        <v>1</v>
      </c>
      <c r="W110" s="43">
        <v>7</v>
      </c>
      <c r="X110" s="21"/>
    </row>
    <row r="111" spans="1:24" ht="15.75" customHeight="1">
      <c r="A111" s="74" t="s">
        <v>74</v>
      </c>
      <c r="B111" s="75"/>
      <c r="C111" s="38" t="s">
        <v>40</v>
      </c>
      <c r="D111" s="96">
        <v>3</v>
      </c>
      <c r="E111" s="97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1</v>
      </c>
      <c r="Q111" s="42">
        <v>0</v>
      </c>
      <c r="R111" s="42">
        <v>0</v>
      </c>
      <c r="S111" s="42">
        <v>0</v>
      </c>
      <c r="T111" s="42">
        <v>0</v>
      </c>
      <c r="U111" s="42">
        <v>1</v>
      </c>
      <c r="V111" s="42">
        <v>0</v>
      </c>
      <c r="W111" s="43">
        <v>1</v>
      </c>
      <c r="X111" s="21"/>
    </row>
    <row r="112" spans="1:24" ht="15.75" customHeight="1">
      <c r="A112" s="72"/>
      <c r="B112" s="39"/>
      <c r="C112" s="38" t="s">
        <v>41</v>
      </c>
      <c r="D112" s="96">
        <v>8</v>
      </c>
      <c r="E112" s="97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1</v>
      </c>
      <c r="V112" s="42">
        <v>1</v>
      </c>
      <c r="W112" s="43">
        <v>6</v>
      </c>
      <c r="X112" s="21"/>
    </row>
    <row r="113" spans="1:24" ht="15.75" customHeight="1">
      <c r="A113" s="73"/>
      <c r="B113" s="40"/>
      <c r="C113" s="38" t="s">
        <v>39</v>
      </c>
      <c r="D113" s="96">
        <v>1</v>
      </c>
      <c r="E113" s="97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1</v>
      </c>
      <c r="U113" s="42">
        <v>0</v>
      </c>
      <c r="V113" s="42">
        <v>0</v>
      </c>
      <c r="W113" s="43">
        <v>0</v>
      </c>
      <c r="X113" s="21"/>
    </row>
    <row r="114" spans="1:24" ht="15.75" customHeight="1">
      <c r="A114" s="74" t="s">
        <v>75</v>
      </c>
      <c r="B114" s="75"/>
      <c r="C114" s="38" t="s">
        <v>40</v>
      </c>
      <c r="D114" s="96">
        <v>1</v>
      </c>
      <c r="E114" s="97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1</v>
      </c>
      <c r="U114" s="42">
        <v>0</v>
      </c>
      <c r="V114" s="42">
        <v>0</v>
      </c>
      <c r="W114" s="43">
        <v>0</v>
      </c>
      <c r="X114" s="21"/>
    </row>
    <row r="115" spans="1:24" ht="15.75" customHeight="1" thickBot="1">
      <c r="A115" s="72"/>
      <c r="B115" s="39"/>
      <c r="C115" s="38" t="s">
        <v>41</v>
      </c>
      <c r="D115" s="98">
        <v>0</v>
      </c>
      <c r="E115" s="99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5">
        <v>0</v>
      </c>
      <c r="X115" s="21"/>
    </row>
    <row r="116" spans="1:24" ht="15.75" customHeight="1">
      <c r="A116" s="17"/>
      <c r="B116" s="16"/>
      <c r="C116" s="16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21"/>
    </row>
    <row r="117" spans="1:24" ht="15.75" customHeight="1">
      <c r="A117" s="11" t="s">
        <v>46</v>
      </c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21"/>
    </row>
    <row r="118" spans="1:24" ht="15.75" customHeight="1">
      <c r="A118" s="11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21"/>
    </row>
    <row r="119" spans="1:24" ht="15.75" customHeight="1">
      <c r="A119" s="11"/>
      <c r="B119" s="6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21"/>
    </row>
    <row r="120" spans="1:24" ht="15.75" customHeight="1" thickBot="1">
      <c r="A120" s="10" t="s">
        <v>51</v>
      </c>
      <c r="B120" s="11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93" t="s">
        <v>81</v>
      </c>
      <c r="V120" s="12"/>
      <c r="W120" s="12"/>
      <c r="X120" s="21"/>
    </row>
    <row r="121" spans="1:24" ht="15.75" customHeight="1">
      <c r="A121" s="34"/>
      <c r="B121" s="18"/>
      <c r="C121" s="18"/>
      <c r="D121" s="2"/>
      <c r="E121" s="2"/>
      <c r="F121" s="3" t="s">
        <v>2</v>
      </c>
      <c r="G121" s="3" t="s">
        <v>3</v>
      </c>
      <c r="H121" s="3" t="s">
        <v>4</v>
      </c>
      <c r="I121" s="3" t="s">
        <v>5</v>
      </c>
      <c r="J121" s="3" t="s">
        <v>6</v>
      </c>
      <c r="K121" s="3" t="s">
        <v>7</v>
      </c>
      <c r="L121" s="3" t="s">
        <v>8</v>
      </c>
      <c r="M121" s="3" t="s">
        <v>9</v>
      </c>
      <c r="N121" s="3" t="s">
        <v>10</v>
      </c>
      <c r="O121" s="3" t="s">
        <v>11</v>
      </c>
      <c r="P121" s="3" t="s">
        <v>12</v>
      </c>
      <c r="Q121" s="3" t="s">
        <v>13</v>
      </c>
      <c r="R121" s="3" t="s">
        <v>14</v>
      </c>
      <c r="S121" s="3" t="s">
        <v>15</v>
      </c>
      <c r="T121" s="3" t="s">
        <v>16</v>
      </c>
      <c r="U121" s="3" t="s">
        <v>17</v>
      </c>
      <c r="V121" s="3" t="s">
        <v>18</v>
      </c>
      <c r="W121" s="7" t="s">
        <v>58</v>
      </c>
      <c r="X121" s="21"/>
    </row>
    <row r="122" spans="1:24" ht="15.75" customHeight="1">
      <c r="A122" s="35"/>
      <c r="B122" s="12"/>
      <c r="C122" s="12"/>
      <c r="D122" s="4" t="s">
        <v>19</v>
      </c>
      <c r="E122" s="4" t="s">
        <v>20</v>
      </c>
      <c r="F122" s="4" t="s">
        <v>21</v>
      </c>
      <c r="G122" s="4" t="s">
        <v>21</v>
      </c>
      <c r="H122" s="4" t="s">
        <v>21</v>
      </c>
      <c r="I122" s="4" t="s">
        <v>21</v>
      </c>
      <c r="J122" s="4" t="s">
        <v>21</v>
      </c>
      <c r="K122" s="4" t="s">
        <v>21</v>
      </c>
      <c r="L122" s="4" t="s">
        <v>21</v>
      </c>
      <c r="M122" s="4" t="s">
        <v>21</v>
      </c>
      <c r="N122" s="4" t="s">
        <v>21</v>
      </c>
      <c r="O122" s="4" t="s">
        <v>21</v>
      </c>
      <c r="P122" s="4" t="s">
        <v>21</v>
      </c>
      <c r="Q122" s="4" t="s">
        <v>21</v>
      </c>
      <c r="R122" s="4" t="s">
        <v>21</v>
      </c>
      <c r="S122" s="4" t="s">
        <v>21</v>
      </c>
      <c r="T122" s="4" t="s">
        <v>21</v>
      </c>
      <c r="U122" s="4" t="s">
        <v>21</v>
      </c>
      <c r="V122" s="4" t="s">
        <v>21</v>
      </c>
      <c r="W122" s="8"/>
      <c r="X122" s="21"/>
    </row>
    <row r="123" spans="1:24" ht="15.75" customHeight="1" thickBot="1">
      <c r="A123" s="35"/>
      <c r="B123" s="12"/>
      <c r="C123" s="12"/>
      <c r="D123" s="5"/>
      <c r="E123" s="5"/>
      <c r="F123" s="4" t="s">
        <v>22</v>
      </c>
      <c r="G123" s="4" t="s">
        <v>23</v>
      </c>
      <c r="H123" s="4" t="s">
        <v>24</v>
      </c>
      <c r="I123" s="4" t="s">
        <v>25</v>
      </c>
      <c r="J123" s="4" t="s">
        <v>26</v>
      </c>
      <c r="K123" s="4" t="s">
        <v>27</v>
      </c>
      <c r="L123" s="4" t="s">
        <v>28</v>
      </c>
      <c r="M123" s="4" t="s">
        <v>29</v>
      </c>
      <c r="N123" s="4" t="s">
        <v>30</v>
      </c>
      <c r="O123" s="4" t="s">
        <v>31</v>
      </c>
      <c r="P123" s="4" t="s">
        <v>32</v>
      </c>
      <c r="Q123" s="4" t="s">
        <v>33</v>
      </c>
      <c r="R123" s="4" t="s">
        <v>34</v>
      </c>
      <c r="S123" s="4" t="s">
        <v>35</v>
      </c>
      <c r="T123" s="4" t="s">
        <v>36</v>
      </c>
      <c r="U123" s="4" t="s">
        <v>37</v>
      </c>
      <c r="V123" s="4" t="s">
        <v>38</v>
      </c>
      <c r="W123" s="9" t="s">
        <v>59</v>
      </c>
      <c r="X123" s="21"/>
    </row>
    <row r="124" spans="1:24" ht="15.75" customHeight="1">
      <c r="A124" s="71"/>
      <c r="B124" s="36"/>
      <c r="C124" s="37" t="s">
        <v>39</v>
      </c>
      <c r="D124" s="25">
        <v>458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1</v>
      </c>
      <c r="L124" s="25">
        <v>3</v>
      </c>
      <c r="M124" s="25">
        <v>5</v>
      </c>
      <c r="N124" s="25">
        <v>2</v>
      </c>
      <c r="O124" s="25">
        <v>4</v>
      </c>
      <c r="P124" s="25">
        <v>8</v>
      </c>
      <c r="Q124" s="25">
        <v>9</v>
      </c>
      <c r="R124" s="25">
        <v>19</v>
      </c>
      <c r="S124" s="25">
        <v>25</v>
      </c>
      <c r="T124" s="25">
        <v>37</v>
      </c>
      <c r="U124" s="25">
        <v>59</v>
      </c>
      <c r="V124" s="25">
        <v>100</v>
      </c>
      <c r="W124" s="95">
        <v>186</v>
      </c>
      <c r="X124" s="21"/>
    </row>
    <row r="125" spans="1:24" ht="15.75" customHeight="1">
      <c r="A125" s="74" t="s">
        <v>60</v>
      </c>
      <c r="B125" s="75"/>
      <c r="C125" s="38" t="s">
        <v>40</v>
      </c>
      <c r="D125" s="26">
        <v>242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3</v>
      </c>
      <c r="M125" s="42">
        <v>3</v>
      </c>
      <c r="N125" s="42">
        <v>1</v>
      </c>
      <c r="O125" s="42">
        <v>2</v>
      </c>
      <c r="P125" s="42">
        <v>5</v>
      </c>
      <c r="Q125" s="42">
        <v>8</v>
      </c>
      <c r="R125" s="42">
        <v>10</v>
      </c>
      <c r="S125" s="42">
        <v>22</v>
      </c>
      <c r="T125" s="42">
        <v>23</v>
      </c>
      <c r="U125" s="42">
        <v>28</v>
      </c>
      <c r="V125" s="42">
        <v>64</v>
      </c>
      <c r="W125" s="43">
        <v>72</v>
      </c>
      <c r="X125" s="21"/>
    </row>
    <row r="126" spans="1:24" ht="15.75" customHeight="1">
      <c r="A126" s="72"/>
      <c r="B126" s="39"/>
      <c r="C126" s="38" t="s">
        <v>41</v>
      </c>
      <c r="D126" s="26">
        <v>216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2</v>
      </c>
      <c r="N126" s="42">
        <v>1</v>
      </c>
      <c r="O126" s="42">
        <v>2</v>
      </c>
      <c r="P126" s="42">
        <v>3</v>
      </c>
      <c r="Q126" s="42">
        <v>1</v>
      </c>
      <c r="R126" s="42">
        <v>9</v>
      </c>
      <c r="S126" s="42">
        <v>3</v>
      </c>
      <c r="T126" s="42">
        <v>14</v>
      </c>
      <c r="U126" s="42">
        <v>31</v>
      </c>
      <c r="V126" s="42">
        <v>36</v>
      </c>
      <c r="W126" s="43">
        <v>114</v>
      </c>
      <c r="X126" s="21"/>
    </row>
    <row r="127" spans="1:24" ht="15.75" customHeight="1">
      <c r="A127" s="73"/>
      <c r="B127" s="40"/>
      <c r="C127" s="38" t="s">
        <v>39</v>
      </c>
      <c r="D127" s="26">
        <v>113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3</v>
      </c>
      <c r="N127" s="42">
        <v>1</v>
      </c>
      <c r="O127" s="42">
        <v>3</v>
      </c>
      <c r="P127" s="42">
        <v>5</v>
      </c>
      <c r="Q127" s="42">
        <v>4</v>
      </c>
      <c r="R127" s="42">
        <v>12</v>
      </c>
      <c r="S127" s="42">
        <v>10</v>
      </c>
      <c r="T127" s="42">
        <v>15</v>
      </c>
      <c r="U127" s="42">
        <v>16</v>
      </c>
      <c r="V127" s="42">
        <v>26</v>
      </c>
      <c r="W127" s="43">
        <v>18</v>
      </c>
      <c r="X127" s="21"/>
    </row>
    <row r="128" spans="1:24" ht="15.75" customHeight="1">
      <c r="A128" s="74" t="s">
        <v>61</v>
      </c>
      <c r="B128" s="75"/>
      <c r="C128" s="38" t="s">
        <v>40</v>
      </c>
      <c r="D128" s="26">
        <v>70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1</v>
      </c>
      <c r="N128" s="42">
        <v>0</v>
      </c>
      <c r="O128" s="42">
        <v>1</v>
      </c>
      <c r="P128" s="42">
        <v>3</v>
      </c>
      <c r="Q128" s="42">
        <v>4</v>
      </c>
      <c r="R128" s="42">
        <v>6</v>
      </c>
      <c r="S128" s="42">
        <v>10</v>
      </c>
      <c r="T128" s="42">
        <v>11</v>
      </c>
      <c r="U128" s="42">
        <v>7</v>
      </c>
      <c r="V128" s="42">
        <v>17</v>
      </c>
      <c r="W128" s="43">
        <v>10</v>
      </c>
      <c r="X128" s="21"/>
    </row>
    <row r="129" spans="1:24" ht="15.75" customHeight="1">
      <c r="A129" s="72"/>
      <c r="B129" s="39"/>
      <c r="C129" s="38" t="s">
        <v>41</v>
      </c>
      <c r="D129" s="26">
        <v>43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2</v>
      </c>
      <c r="N129" s="42">
        <v>1</v>
      </c>
      <c r="O129" s="42">
        <v>2</v>
      </c>
      <c r="P129" s="42">
        <v>2</v>
      </c>
      <c r="Q129" s="42">
        <v>0</v>
      </c>
      <c r="R129" s="42">
        <v>6</v>
      </c>
      <c r="S129" s="42">
        <v>0</v>
      </c>
      <c r="T129" s="42">
        <v>4</v>
      </c>
      <c r="U129" s="42">
        <v>9</v>
      </c>
      <c r="V129" s="42">
        <v>9</v>
      </c>
      <c r="W129" s="43">
        <v>8</v>
      </c>
      <c r="X129" s="21"/>
    </row>
    <row r="130" spans="1:24" ht="15.75" customHeight="1">
      <c r="A130" s="73"/>
      <c r="B130" s="40"/>
      <c r="C130" s="38" t="s">
        <v>39</v>
      </c>
      <c r="D130" s="26">
        <v>41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4</v>
      </c>
      <c r="S130" s="42">
        <v>3</v>
      </c>
      <c r="T130" s="42">
        <v>4</v>
      </c>
      <c r="U130" s="42">
        <v>6</v>
      </c>
      <c r="V130" s="42">
        <v>7</v>
      </c>
      <c r="W130" s="43">
        <v>17</v>
      </c>
      <c r="X130" s="21"/>
    </row>
    <row r="131" spans="1:24" ht="15.75" customHeight="1">
      <c r="A131" s="74" t="s">
        <v>62</v>
      </c>
      <c r="B131" s="75"/>
      <c r="C131" s="38" t="s">
        <v>40</v>
      </c>
      <c r="D131" s="26">
        <v>21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2</v>
      </c>
      <c r="S131" s="42">
        <v>3</v>
      </c>
      <c r="T131" s="42">
        <v>1</v>
      </c>
      <c r="U131" s="42">
        <v>4</v>
      </c>
      <c r="V131" s="42">
        <v>4</v>
      </c>
      <c r="W131" s="43">
        <v>7</v>
      </c>
      <c r="X131" s="21"/>
    </row>
    <row r="132" spans="1:24" ht="15.75" customHeight="1">
      <c r="A132" s="72"/>
      <c r="B132" s="39"/>
      <c r="C132" s="38" t="s">
        <v>41</v>
      </c>
      <c r="D132" s="26">
        <v>20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2</v>
      </c>
      <c r="S132" s="42">
        <v>0</v>
      </c>
      <c r="T132" s="42">
        <v>3</v>
      </c>
      <c r="U132" s="42">
        <v>2</v>
      </c>
      <c r="V132" s="42">
        <v>3</v>
      </c>
      <c r="W132" s="43">
        <v>10</v>
      </c>
      <c r="X132" s="21"/>
    </row>
    <row r="133" spans="1:24" ht="15.75" customHeight="1">
      <c r="A133" s="72"/>
      <c r="B133" s="38" t="s">
        <v>63</v>
      </c>
      <c r="C133" s="38" t="s">
        <v>39</v>
      </c>
      <c r="D133" s="26">
        <v>2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1</v>
      </c>
      <c r="U133" s="42">
        <v>1</v>
      </c>
      <c r="V133" s="42">
        <v>0</v>
      </c>
      <c r="W133" s="43">
        <v>0</v>
      </c>
      <c r="X133" s="21"/>
    </row>
    <row r="134" spans="1:24" ht="15.75" customHeight="1">
      <c r="A134" s="72"/>
      <c r="B134" s="41" t="s">
        <v>64</v>
      </c>
      <c r="C134" s="38" t="s">
        <v>40</v>
      </c>
      <c r="D134" s="26">
        <v>1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1</v>
      </c>
      <c r="U134" s="42">
        <v>0</v>
      </c>
      <c r="V134" s="42">
        <v>0</v>
      </c>
      <c r="W134" s="43">
        <v>0</v>
      </c>
      <c r="X134" s="21"/>
    </row>
    <row r="135" spans="1:24" ht="15.75" customHeight="1">
      <c r="A135" s="72"/>
      <c r="B135" s="41" t="s">
        <v>65</v>
      </c>
      <c r="C135" s="38" t="s">
        <v>41</v>
      </c>
      <c r="D135" s="26">
        <v>1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1</v>
      </c>
      <c r="V135" s="42">
        <v>0</v>
      </c>
      <c r="W135" s="43">
        <v>0</v>
      </c>
      <c r="X135" s="21"/>
    </row>
    <row r="136" spans="1:24" ht="15.75" customHeight="1">
      <c r="A136" s="72"/>
      <c r="B136" s="76" t="s">
        <v>78</v>
      </c>
      <c r="C136" s="38" t="s">
        <v>39</v>
      </c>
      <c r="D136" s="26">
        <v>15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3</v>
      </c>
      <c r="S136" s="42">
        <v>2</v>
      </c>
      <c r="T136" s="42">
        <v>2</v>
      </c>
      <c r="U136" s="42">
        <v>1</v>
      </c>
      <c r="V136" s="42">
        <v>3</v>
      </c>
      <c r="W136" s="43">
        <v>4</v>
      </c>
      <c r="X136" s="21"/>
    </row>
    <row r="137" spans="1:24" ht="15.75" customHeight="1">
      <c r="A137" s="72"/>
      <c r="B137" s="41" t="s">
        <v>43</v>
      </c>
      <c r="C137" s="38" t="s">
        <v>40</v>
      </c>
      <c r="D137" s="26">
        <v>8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2</v>
      </c>
      <c r="S137" s="42">
        <v>2</v>
      </c>
      <c r="T137" s="42">
        <v>0</v>
      </c>
      <c r="U137" s="42">
        <v>1</v>
      </c>
      <c r="V137" s="42">
        <v>1</v>
      </c>
      <c r="W137" s="43">
        <v>2</v>
      </c>
      <c r="X137" s="21"/>
    </row>
    <row r="138" spans="1:24" ht="15.75" customHeight="1">
      <c r="A138" s="72"/>
      <c r="B138" s="41"/>
      <c r="C138" s="38" t="s">
        <v>41</v>
      </c>
      <c r="D138" s="26">
        <v>7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1</v>
      </c>
      <c r="S138" s="42">
        <v>0</v>
      </c>
      <c r="T138" s="42">
        <v>2</v>
      </c>
      <c r="U138" s="42">
        <v>0</v>
      </c>
      <c r="V138" s="42">
        <v>2</v>
      </c>
      <c r="W138" s="43">
        <v>2</v>
      </c>
      <c r="X138" s="21"/>
    </row>
    <row r="139" spans="1:24" ht="15.75" customHeight="1">
      <c r="A139" s="72"/>
      <c r="B139" s="38" t="s">
        <v>66</v>
      </c>
      <c r="C139" s="38" t="s">
        <v>39</v>
      </c>
      <c r="D139" s="26">
        <v>22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1</v>
      </c>
      <c r="S139" s="42">
        <v>1</v>
      </c>
      <c r="T139" s="42">
        <v>1</v>
      </c>
      <c r="U139" s="42">
        <v>4</v>
      </c>
      <c r="V139" s="42">
        <v>4</v>
      </c>
      <c r="W139" s="43">
        <v>11</v>
      </c>
      <c r="X139" s="21"/>
    </row>
    <row r="140" spans="1:24" ht="15.75" customHeight="1">
      <c r="A140" s="72"/>
      <c r="B140" s="41" t="s">
        <v>43</v>
      </c>
      <c r="C140" s="38" t="s">
        <v>40</v>
      </c>
      <c r="D140" s="26">
        <v>10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1</v>
      </c>
      <c r="T140" s="42">
        <v>0</v>
      </c>
      <c r="U140" s="42">
        <v>3</v>
      </c>
      <c r="V140" s="42">
        <v>3</v>
      </c>
      <c r="W140" s="43">
        <v>3</v>
      </c>
      <c r="X140" s="21"/>
    </row>
    <row r="141" spans="1:24" ht="15.75" customHeight="1">
      <c r="A141" s="72"/>
      <c r="B141" s="41"/>
      <c r="C141" s="38" t="s">
        <v>41</v>
      </c>
      <c r="D141" s="26">
        <v>12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1</v>
      </c>
      <c r="S141" s="42">
        <v>0</v>
      </c>
      <c r="T141" s="42">
        <v>1</v>
      </c>
      <c r="U141" s="42">
        <v>1</v>
      </c>
      <c r="V141" s="42">
        <v>1</v>
      </c>
      <c r="W141" s="43">
        <v>8</v>
      </c>
      <c r="X141" s="21"/>
    </row>
    <row r="142" spans="1:24" ht="15.75" customHeight="1">
      <c r="A142" s="73"/>
      <c r="B142" s="40"/>
      <c r="C142" s="38" t="s">
        <v>39</v>
      </c>
      <c r="D142" s="26">
        <v>87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2</v>
      </c>
      <c r="R142" s="42">
        <v>0</v>
      </c>
      <c r="S142" s="42">
        <v>2</v>
      </c>
      <c r="T142" s="42">
        <v>2</v>
      </c>
      <c r="U142" s="42">
        <v>7</v>
      </c>
      <c r="V142" s="42">
        <v>19</v>
      </c>
      <c r="W142" s="43">
        <v>55</v>
      </c>
      <c r="X142" s="21"/>
    </row>
    <row r="143" spans="1:24" ht="15.75" customHeight="1">
      <c r="A143" s="74" t="s">
        <v>67</v>
      </c>
      <c r="B143" s="75"/>
      <c r="C143" s="38" t="s">
        <v>40</v>
      </c>
      <c r="D143" s="26">
        <v>34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1</v>
      </c>
      <c r="R143" s="42">
        <v>0</v>
      </c>
      <c r="S143" s="42">
        <v>1</v>
      </c>
      <c r="T143" s="42">
        <v>2</v>
      </c>
      <c r="U143" s="42">
        <v>2</v>
      </c>
      <c r="V143" s="42">
        <v>13</v>
      </c>
      <c r="W143" s="43">
        <v>15</v>
      </c>
      <c r="X143" s="21"/>
    </row>
    <row r="144" spans="1:24" ht="15.75" customHeight="1">
      <c r="A144" s="72"/>
      <c r="B144" s="39"/>
      <c r="C144" s="38" t="s">
        <v>41</v>
      </c>
      <c r="D144" s="26">
        <v>53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1</v>
      </c>
      <c r="R144" s="42">
        <v>0</v>
      </c>
      <c r="S144" s="42">
        <v>1</v>
      </c>
      <c r="T144" s="42">
        <v>0</v>
      </c>
      <c r="U144" s="42">
        <v>5</v>
      </c>
      <c r="V144" s="42">
        <v>6</v>
      </c>
      <c r="W144" s="43">
        <v>40</v>
      </c>
      <c r="X144" s="21"/>
    </row>
    <row r="145" spans="1:24" ht="15.75" customHeight="1">
      <c r="A145" s="72"/>
      <c r="B145" s="38" t="s">
        <v>44</v>
      </c>
      <c r="C145" s="38" t="s">
        <v>39</v>
      </c>
      <c r="D145" s="26">
        <v>16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1</v>
      </c>
      <c r="R145" s="42">
        <v>0</v>
      </c>
      <c r="S145" s="42">
        <v>1</v>
      </c>
      <c r="T145" s="42">
        <v>0</v>
      </c>
      <c r="U145" s="42">
        <v>0</v>
      </c>
      <c r="V145" s="42">
        <v>7</v>
      </c>
      <c r="W145" s="43">
        <v>7</v>
      </c>
      <c r="X145" s="21"/>
    </row>
    <row r="146" spans="1:24" ht="15.75" customHeight="1">
      <c r="A146" s="72"/>
      <c r="B146" s="41" t="s">
        <v>45</v>
      </c>
      <c r="C146" s="38" t="s">
        <v>40</v>
      </c>
      <c r="D146" s="26">
        <v>7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5</v>
      </c>
      <c r="W146" s="43">
        <v>2</v>
      </c>
      <c r="X146" s="21"/>
    </row>
    <row r="147" spans="1:24" ht="15.75" customHeight="1">
      <c r="A147" s="72"/>
      <c r="B147" s="41" t="s">
        <v>42</v>
      </c>
      <c r="C147" s="38" t="s">
        <v>41</v>
      </c>
      <c r="D147" s="26">
        <v>9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1</v>
      </c>
      <c r="R147" s="42">
        <v>0</v>
      </c>
      <c r="S147" s="42">
        <v>1</v>
      </c>
      <c r="T147" s="42">
        <v>0</v>
      </c>
      <c r="U147" s="42">
        <v>0</v>
      </c>
      <c r="V147" s="42">
        <v>2</v>
      </c>
      <c r="W147" s="43">
        <v>5</v>
      </c>
      <c r="X147" s="21"/>
    </row>
    <row r="148" spans="1:24" ht="15.75" customHeight="1">
      <c r="A148" s="72"/>
      <c r="B148" s="106" t="s">
        <v>79</v>
      </c>
      <c r="C148" s="38" t="s">
        <v>39</v>
      </c>
      <c r="D148" s="26">
        <v>6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1</v>
      </c>
      <c r="V148" s="42">
        <v>1</v>
      </c>
      <c r="W148" s="43">
        <v>4</v>
      </c>
      <c r="X148" s="21"/>
    </row>
    <row r="149" spans="1:24" ht="15.75" customHeight="1">
      <c r="A149" s="72"/>
      <c r="B149" s="107" t="s">
        <v>80</v>
      </c>
      <c r="C149" s="38" t="s">
        <v>40</v>
      </c>
      <c r="D149" s="26">
        <v>3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3">
        <v>3</v>
      </c>
      <c r="X149" s="21"/>
    </row>
    <row r="150" spans="1:24" ht="15.75" customHeight="1">
      <c r="A150" s="72"/>
      <c r="B150" s="107" t="s">
        <v>42</v>
      </c>
      <c r="C150" s="38" t="s">
        <v>41</v>
      </c>
      <c r="D150" s="26">
        <v>3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1</v>
      </c>
      <c r="V150" s="42">
        <v>1</v>
      </c>
      <c r="W150" s="43">
        <v>1</v>
      </c>
      <c r="X150" s="21"/>
    </row>
    <row r="151" spans="1:24" ht="15.75" customHeight="1">
      <c r="A151" s="73"/>
      <c r="B151" s="40"/>
      <c r="C151" s="38" t="s">
        <v>39</v>
      </c>
      <c r="D151" s="26">
        <v>67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1</v>
      </c>
      <c r="T151" s="42">
        <v>3</v>
      </c>
      <c r="U151" s="42">
        <v>8</v>
      </c>
      <c r="V151" s="42">
        <v>16</v>
      </c>
      <c r="W151" s="43">
        <v>39</v>
      </c>
      <c r="X151" s="21"/>
    </row>
    <row r="152" spans="1:24" ht="15.75" customHeight="1">
      <c r="A152" s="74" t="s">
        <v>68</v>
      </c>
      <c r="B152" s="75"/>
      <c r="C152" s="38" t="s">
        <v>40</v>
      </c>
      <c r="D152" s="26">
        <v>38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3</v>
      </c>
      <c r="U152" s="42">
        <v>3</v>
      </c>
      <c r="V152" s="42">
        <v>12</v>
      </c>
      <c r="W152" s="43">
        <v>20</v>
      </c>
      <c r="X152" s="21"/>
    </row>
    <row r="153" spans="1:24" ht="15.75" customHeight="1">
      <c r="A153" s="72"/>
      <c r="B153" s="39"/>
      <c r="C153" s="38" t="s">
        <v>41</v>
      </c>
      <c r="D153" s="26">
        <v>29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1</v>
      </c>
      <c r="T153" s="42">
        <v>0</v>
      </c>
      <c r="U153" s="42">
        <v>5</v>
      </c>
      <c r="V153" s="42">
        <v>4</v>
      </c>
      <c r="W153" s="43">
        <v>19</v>
      </c>
      <c r="X153" s="21"/>
    </row>
    <row r="154" spans="1:24" ht="15.75" customHeight="1">
      <c r="A154" s="73"/>
      <c r="B154" s="40"/>
      <c r="C154" s="38" t="s">
        <v>39</v>
      </c>
      <c r="D154" s="26">
        <v>23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1</v>
      </c>
      <c r="M154" s="42">
        <v>0</v>
      </c>
      <c r="N154" s="42">
        <v>0</v>
      </c>
      <c r="O154" s="42">
        <v>0</v>
      </c>
      <c r="P154" s="42">
        <v>0</v>
      </c>
      <c r="Q154" s="42">
        <v>1</v>
      </c>
      <c r="R154" s="42">
        <v>0</v>
      </c>
      <c r="S154" s="42">
        <v>3</v>
      </c>
      <c r="T154" s="42">
        <v>3</v>
      </c>
      <c r="U154" s="42">
        <v>6</v>
      </c>
      <c r="V154" s="42">
        <v>2</v>
      </c>
      <c r="W154" s="43">
        <v>7</v>
      </c>
      <c r="X154" s="21"/>
    </row>
    <row r="155" spans="1:24" ht="15.75" customHeight="1">
      <c r="A155" s="74" t="s">
        <v>69</v>
      </c>
      <c r="B155" s="75"/>
      <c r="C155" s="38" t="s">
        <v>40</v>
      </c>
      <c r="D155" s="26">
        <v>10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1</v>
      </c>
      <c r="M155" s="42">
        <v>0</v>
      </c>
      <c r="N155" s="42">
        <v>0</v>
      </c>
      <c r="O155" s="42">
        <v>0</v>
      </c>
      <c r="P155" s="42">
        <v>0</v>
      </c>
      <c r="Q155" s="42">
        <v>1</v>
      </c>
      <c r="R155" s="42">
        <v>0</v>
      </c>
      <c r="S155" s="42">
        <v>3</v>
      </c>
      <c r="T155" s="42">
        <v>0</v>
      </c>
      <c r="U155" s="42">
        <v>3</v>
      </c>
      <c r="V155" s="42">
        <v>1</v>
      </c>
      <c r="W155" s="43">
        <v>1</v>
      </c>
      <c r="X155" s="21"/>
    </row>
    <row r="156" spans="1:24" ht="15.75" customHeight="1">
      <c r="A156" s="72"/>
      <c r="B156" s="39"/>
      <c r="C156" s="38" t="s">
        <v>41</v>
      </c>
      <c r="D156" s="26">
        <v>13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3</v>
      </c>
      <c r="U156" s="42">
        <v>3</v>
      </c>
      <c r="V156" s="42">
        <v>1</v>
      </c>
      <c r="W156" s="43">
        <v>6</v>
      </c>
      <c r="X156" s="21"/>
    </row>
    <row r="157" spans="1:24" ht="15.75" customHeight="1">
      <c r="A157" s="73"/>
      <c r="B157" s="40"/>
      <c r="C157" s="38" t="s">
        <v>39</v>
      </c>
      <c r="D157" s="26">
        <v>10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1</v>
      </c>
      <c r="V157" s="42">
        <v>1</v>
      </c>
      <c r="W157" s="43">
        <v>8</v>
      </c>
      <c r="X157" s="21"/>
    </row>
    <row r="158" spans="1:24" ht="15.75" customHeight="1">
      <c r="A158" s="74" t="s">
        <v>70</v>
      </c>
      <c r="B158" s="75"/>
      <c r="C158" s="38" t="s">
        <v>40</v>
      </c>
      <c r="D158" s="26">
        <v>3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1</v>
      </c>
      <c r="V158" s="42">
        <v>0</v>
      </c>
      <c r="W158" s="43">
        <v>2</v>
      </c>
      <c r="X158" s="21"/>
    </row>
    <row r="159" spans="1:24" ht="15.75" customHeight="1">
      <c r="A159" s="72"/>
      <c r="B159" s="39"/>
      <c r="C159" s="38" t="s">
        <v>41</v>
      </c>
      <c r="D159" s="26">
        <v>7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1</v>
      </c>
      <c r="W159" s="43">
        <v>6</v>
      </c>
      <c r="X159" s="21"/>
    </row>
    <row r="160" spans="1:24" ht="15.75" customHeight="1">
      <c r="A160" s="73"/>
      <c r="B160" s="40"/>
      <c r="C160" s="38" t="s">
        <v>39</v>
      </c>
      <c r="D160" s="26">
        <v>10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1</v>
      </c>
      <c r="L160" s="42">
        <v>1</v>
      </c>
      <c r="M160" s="42">
        <v>2</v>
      </c>
      <c r="N160" s="42">
        <v>0</v>
      </c>
      <c r="O160" s="42">
        <v>0</v>
      </c>
      <c r="P160" s="42">
        <v>2</v>
      </c>
      <c r="Q160" s="42">
        <v>0</v>
      </c>
      <c r="R160" s="42">
        <v>0</v>
      </c>
      <c r="S160" s="42">
        <v>1</v>
      </c>
      <c r="T160" s="42">
        <v>0</v>
      </c>
      <c r="U160" s="42">
        <v>1</v>
      </c>
      <c r="V160" s="42">
        <v>1</v>
      </c>
      <c r="W160" s="43">
        <v>1</v>
      </c>
      <c r="X160" s="21"/>
    </row>
    <row r="161" spans="1:24" ht="15.75" customHeight="1">
      <c r="A161" s="74" t="s">
        <v>71</v>
      </c>
      <c r="B161" s="75"/>
      <c r="C161" s="38" t="s">
        <v>40</v>
      </c>
      <c r="D161" s="26">
        <v>8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2</v>
      </c>
      <c r="N161" s="42">
        <v>0</v>
      </c>
      <c r="O161" s="42">
        <v>0</v>
      </c>
      <c r="P161" s="42">
        <v>2</v>
      </c>
      <c r="Q161" s="42">
        <v>0</v>
      </c>
      <c r="R161" s="42">
        <v>0</v>
      </c>
      <c r="S161" s="42">
        <v>1</v>
      </c>
      <c r="T161" s="42">
        <v>0</v>
      </c>
      <c r="U161" s="42">
        <v>0</v>
      </c>
      <c r="V161" s="42">
        <v>1</v>
      </c>
      <c r="W161" s="43">
        <v>0</v>
      </c>
      <c r="X161" s="21"/>
    </row>
    <row r="162" spans="1:24" ht="15.75" customHeight="1">
      <c r="A162" s="72"/>
      <c r="B162" s="39"/>
      <c r="C162" s="38" t="s">
        <v>41</v>
      </c>
      <c r="D162" s="26">
        <v>2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1</v>
      </c>
      <c r="V162" s="42">
        <v>0</v>
      </c>
      <c r="W162" s="43">
        <v>1</v>
      </c>
      <c r="X162" s="21"/>
    </row>
    <row r="163" spans="1:24" ht="15.75" customHeight="1">
      <c r="A163" s="73"/>
      <c r="B163" s="40"/>
      <c r="C163" s="38" t="s">
        <v>39</v>
      </c>
      <c r="D163" s="26">
        <v>8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2</v>
      </c>
      <c r="T163" s="42">
        <v>0</v>
      </c>
      <c r="U163" s="42">
        <v>3</v>
      </c>
      <c r="V163" s="42">
        <v>0</v>
      </c>
      <c r="W163" s="43">
        <v>3</v>
      </c>
      <c r="X163" s="21"/>
    </row>
    <row r="164" spans="1:24" ht="15.75" customHeight="1">
      <c r="A164" s="74" t="s">
        <v>72</v>
      </c>
      <c r="B164" s="75"/>
      <c r="C164" s="38" t="s">
        <v>40</v>
      </c>
      <c r="D164" s="26">
        <v>5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2</v>
      </c>
      <c r="T164" s="42">
        <v>0</v>
      </c>
      <c r="U164" s="42">
        <v>2</v>
      </c>
      <c r="V164" s="42">
        <v>0</v>
      </c>
      <c r="W164" s="43">
        <v>1</v>
      </c>
      <c r="X164" s="21"/>
    </row>
    <row r="165" spans="1:24" ht="15.75" customHeight="1">
      <c r="A165" s="72"/>
      <c r="B165" s="39"/>
      <c r="C165" s="38" t="s">
        <v>41</v>
      </c>
      <c r="D165" s="26">
        <v>3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1</v>
      </c>
      <c r="V165" s="42">
        <v>0</v>
      </c>
      <c r="W165" s="43">
        <v>2</v>
      </c>
      <c r="X165" s="21"/>
    </row>
    <row r="166" spans="1:24" ht="15.75" customHeight="1">
      <c r="A166" s="73"/>
      <c r="B166" s="40"/>
      <c r="C166" s="38" t="s">
        <v>39</v>
      </c>
      <c r="D166" s="26">
        <v>7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1</v>
      </c>
      <c r="S166" s="42">
        <v>0</v>
      </c>
      <c r="T166" s="42">
        <v>1</v>
      </c>
      <c r="U166" s="42">
        <v>0</v>
      </c>
      <c r="V166" s="42">
        <v>2</v>
      </c>
      <c r="W166" s="43">
        <v>3</v>
      </c>
      <c r="X166" s="21"/>
    </row>
    <row r="167" spans="1:24" ht="15.75" customHeight="1">
      <c r="A167" s="74" t="s">
        <v>73</v>
      </c>
      <c r="B167" s="75"/>
      <c r="C167" s="38" t="s">
        <v>40</v>
      </c>
      <c r="D167" s="26">
        <v>2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2</v>
      </c>
      <c r="W167" s="43">
        <v>0</v>
      </c>
      <c r="X167" s="21"/>
    </row>
    <row r="168" spans="1:24" ht="15.75" customHeight="1">
      <c r="A168" s="72"/>
      <c r="B168" s="39"/>
      <c r="C168" s="38" t="s">
        <v>41</v>
      </c>
      <c r="D168" s="26">
        <v>5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1</v>
      </c>
      <c r="S168" s="42">
        <v>0</v>
      </c>
      <c r="T168" s="42">
        <v>1</v>
      </c>
      <c r="U168" s="42">
        <v>0</v>
      </c>
      <c r="V168" s="42">
        <v>0</v>
      </c>
      <c r="W168" s="43">
        <v>3</v>
      </c>
      <c r="X168" s="21"/>
    </row>
    <row r="169" spans="1:24" ht="15.75" customHeight="1">
      <c r="A169" s="73"/>
      <c r="B169" s="40"/>
      <c r="C169" s="38" t="s">
        <v>39</v>
      </c>
      <c r="D169" s="26">
        <v>4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1</v>
      </c>
      <c r="U169" s="42">
        <v>0</v>
      </c>
      <c r="V169" s="42">
        <v>1</v>
      </c>
      <c r="W169" s="43">
        <v>2</v>
      </c>
      <c r="X169" s="21"/>
    </row>
    <row r="170" spans="1:24" ht="15.75" customHeight="1">
      <c r="A170" s="74" t="s">
        <v>74</v>
      </c>
      <c r="B170" s="75"/>
      <c r="C170" s="38" t="s">
        <v>40</v>
      </c>
      <c r="D170" s="26">
        <v>3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1</v>
      </c>
      <c r="U170" s="42">
        <v>0</v>
      </c>
      <c r="V170" s="42">
        <v>0</v>
      </c>
      <c r="W170" s="43">
        <v>2</v>
      </c>
      <c r="X170" s="21"/>
    </row>
    <row r="171" spans="1:24" ht="15.75" customHeight="1">
      <c r="A171" s="72"/>
      <c r="B171" s="39"/>
      <c r="C171" s="38" t="s">
        <v>41</v>
      </c>
      <c r="D171" s="26">
        <v>1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1</v>
      </c>
      <c r="W171" s="43">
        <v>0</v>
      </c>
      <c r="X171" s="21"/>
    </row>
    <row r="172" spans="1:24" ht="15.75" customHeight="1">
      <c r="A172" s="73"/>
      <c r="B172" s="40"/>
      <c r="C172" s="38" t="s">
        <v>39</v>
      </c>
      <c r="D172" s="26">
        <v>1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1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3">
        <v>0</v>
      </c>
      <c r="X172" s="21"/>
    </row>
    <row r="173" spans="1:24" ht="15.75" customHeight="1">
      <c r="A173" s="74" t="s">
        <v>75</v>
      </c>
      <c r="B173" s="75"/>
      <c r="C173" s="38" t="s">
        <v>40</v>
      </c>
      <c r="D173" s="26">
        <v>1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1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3">
        <v>0</v>
      </c>
      <c r="X173" s="21"/>
    </row>
    <row r="174" spans="1:24" ht="15.75" customHeight="1" thickBot="1">
      <c r="A174" s="72"/>
      <c r="B174" s="39"/>
      <c r="C174" s="38" t="s">
        <v>41</v>
      </c>
      <c r="D174" s="27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5">
        <v>0</v>
      </c>
      <c r="X174" s="21"/>
    </row>
    <row r="175" spans="1:24" ht="15.75" customHeight="1">
      <c r="A175" s="17"/>
      <c r="B175" s="16"/>
      <c r="C175" s="16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21"/>
    </row>
    <row r="176" spans="1:24" ht="15.75" customHeight="1">
      <c r="A176" s="11" t="s">
        <v>46</v>
      </c>
      <c r="B176" s="6"/>
      <c r="C176" s="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21"/>
    </row>
    <row r="177" spans="1:24" ht="15.75" customHeight="1">
      <c r="A177" s="11"/>
      <c r="B177" s="6"/>
      <c r="C177" s="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21"/>
    </row>
    <row r="178" spans="1:24" ht="15.75" customHeight="1">
      <c r="A178" s="11"/>
      <c r="B178" s="6"/>
      <c r="C178" s="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21"/>
    </row>
    <row r="179" spans="1:24" ht="15.75" customHeight="1" thickBot="1">
      <c r="A179" s="10" t="s">
        <v>52</v>
      </c>
      <c r="B179" s="11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93" t="s">
        <v>81</v>
      </c>
      <c r="V179" s="12"/>
      <c r="W179" s="12"/>
      <c r="X179" s="21"/>
    </row>
    <row r="180" spans="1:24" ht="15.75" customHeight="1">
      <c r="A180" s="34"/>
      <c r="B180" s="18"/>
      <c r="C180" s="18"/>
      <c r="D180" s="2"/>
      <c r="E180" s="2"/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  <c r="M180" s="3" t="s">
        <v>9</v>
      </c>
      <c r="N180" s="3" t="s">
        <v>10</v>
      </c>
      <c r="O180" s="3" t="s">
        <v>11</v>
      </c>
      <c r="P180" s="3" t="s">
        <v>12</v>
      </c>
      <c r="Q180" s="3" t="s">
        <v>13</v>
      </c>
      <c r="R180" s="3" t="s">
        <v>14</v>
      </c>
      <c r="S180" s="3" t="s">
        <v>15</v>
      </c>
      <c r="T180" s="3" t="s">
        <v>16</v>
      </c>
      <c r="U180" s="3" t="s">
        <v>17</v>
      </c>
      <c r="V180" s="3" t="s">
        <v>18</v>
      </c>
      <c r="W180" s="7" t="s">
        <v>58</v>
      </c>
      <c r="X180" s="21"/>
    </row>
    <row r="181" spans="1:24" ht="15.75" customHeight="1">
      <c r="A181" s="35"/>
      <c r="B181" s="12"/>
      <c r="C181" s="12"/>
      <c r="D181" s="4" t="s">
        <v>19</v>
      </c>
      <c r="E181" s="4" t="s">
        <v>20</v>
      </c>
      <c r="F181" s="4" t="s">
        <v>21</v>
      </c>
      <c r="G181" s="4" t="s">
        <v>21</v>
      </c>
      <c r="H181" s="4" t="s">
        <v>21</v>
      </c>
      <c r="I181" s="4" t="s">
        <v>21</v>
      </c>
      <c r="J181" s="4" t="s">
        <v>21</v>
      </c>
      <c r="K181" s="4" t="s">
        <v>21</v>
      </c>
      <c r="L181" s="4" t="s">
        <v>21</v>
      </c>
      <c r="M181" s="4" t="s">
        <v>21</v>
      </c>
      <c r="N181" s="4" t="s">
        <v>21</v>
      </c>
      <c r="O181" s="4" t="s">
        <v>21</v>
      </c>
      <c r="P181" s="4" t="s">
        <v>21</v>
      </c>
      <c r="Q181" s="4" t="s">
        <v>21</v>
      </c>
      <c r="R181" s="4" t="s">
        <v>21</v>
      </c>
      <c r="S181" s="4" t="s">
        <v>21</v>
      </c>
      <c r="T181" s="4" t="s">
        <v>21</v>
      </c>
      <c r="U181" s="4" t="s">
        <v>21</v>
      </c>
      <c r="V181" s="4" t="s">
        <v>21</v>
      </c>
      <c r="W181" s="8"/>
      <c r="X181" s="21"/>
    </row>
    <row r="182" spans="1:24" ht="15.75" customHeight="1" thickBot="1">
      <c r="A182" s="35"/>
      <c r="B182" s="12"/>
      <c r="C182" s="12"/>
      <c r="D182" s="5"/>
      <c r="E182" s="5"/>
      <c r="F182" s="4" t="s">
        <v>22</v>
      </c>
      <c r="G182" s="4" t="s">
        <v>23</v>
      </c>
      <c r="H182" s="4" t="s">
        <v>24</v>
      </c>
      <c r="I182" s="4" t="s">
        <v>25</v>
      </c>
      <c r="J182" s="4" t="s">
        <v>26</v>
      </c>
      <c r="K182" s="4" t="s">
        <v>27</v>
      </c>
      <c r="L182" s="4" t="s">
        <v>28</v>
      </c>
      <c r="M182" s="4" t="s">
        <v>29</v>
      </c>
      <c r="N182" s="4" t="s">
        <v>30</v>
      </c>
      <c r="O182" s="4" t="s">
        <v>31</v>
      </c>
      <c r="P182" s="4" t="s">
        <v>32</v>
      </c>
      <c r="Q182" s="4" t="s">
        <v>33</v>
      </c>
      <c r="R182" s="4" t="s">
        <v>34</v>
      </c>
      <c r="S182" s="4" t="s">
        <v>35</v>
      </c>
      <c r="T182" s="4" t="s">
        <v>36</v>
      </c>
      <c r="U182" s="4" t="s">
        <v>37</v>
      </c>
      <c r="V182" s="4" t="s">
        <v>38</v>
      </c>
      <c r="W182" s="9" t="s">
        <v>59</v>
      </c>
      <c r="X182" s="21"/>
    </row>
    <row r="183" spans="1:24" ht="15.75" customHeight="1">
      <c r="A183" s="71"/>
      <c r="B183" s="36"/>
      <c r="C183" s="37" t="s">
        <v>39</v>
      </c>
      <c r="D183" s="25">
        <v>328</v>
      </c>
      <c r="E183" s="25">
        <v>0</v>
      </c>
      <c r="F183" s="25">
        <v>0</v>
      </c>
      <c r="G183" s="25">
        <v>0</v>
      </c>
      <c r="H183" s="25">
        <v>0</v>
      </c>
      <c r="I183" s="25">
        <v>1</v>
      </c>
      <c r="J183" s="25">
        <v>4</v>
      </c>
      <c r="K183" s="25">
        <v>0</v>
      </c>
      <c r="L183" s="25">
        <v>0</v>
      </c>
      <c r="M183" s="25">
        <v>2</v>
      </c>
      <c r="N183" s="25">
        <v>4</v>
      </c>
      <c r="O183" s="25">
        <v>4</v>
      </c>
      <c r="P183" s="25">
        <v>7</v>
      </c>
      <c r="Q183" s="25">
        <v>13</v>
      </c>
      <c r="R183" s="25">
        <v>24</v>
      </c>
      <c r="S183" s="25">
        <v>26</v>
      </c>
      <c r="T183" s="25">
        <v>21</v>
      </c>
      <c r="U183" s="25">
        <v>41</v>
      </c>
      <c r="V183" s="25">
        <v>62</v>
      </c>
      <c r="W183" s="95">
        <v>119</v>
      </c>
      <c r="X183" s="21"/>
    </row>
    <row r="184" spans="1:24" ht="15.75" customHeight="1">
      <c r="A184" s="74" t="s">
        <v>60</v>
      </c>
      <c r="B184" s="75"/>
      <c r="C184" s="38" t="s">
        <v>40</v>
      </c>
      <c r="D184" s="26">
        <v>196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4</v>
      </c>
      <c r="K184" s="42">
        <v>0</v>
      </c>
      <c r="L184" s="42">
        <v>0</v>
      </c>
      <c r="M184" s="42">
        <v>2</v>
      </c>
      <c r="N184" s="42">
        <v>3</v>
      </c>
      <c r="O184" s="42">
        <v>3</v>
      </c>
      <c r="P184" s="42">
        <v>6</v>
      </c>
      <c r="Q184" s="42">
        <v>7</v>
      </c>
      <c r="R184" s="42">
        <v>18</v>
      </c>
      <c r="S184" s="42">
        <v>22</v>
      </c>
      <c r="T184" s="42">
        <v>13</v>
      </c>
      <c r="U184" s="42">
        <v>28</v>
      </c>
      <c r="V184" s="42">
        <v>35</v>
      </c>
      <c r="W184" s="43">
        <v>55</v>
      </c>
      <c r="X184" s="21"/>
    </row>
    <row r="185" spans="1:24" ht="15.75" customHeight="1">
      <c r="A185" s="72"/>
      <c r="B185" s="39"/>
      <c r="C185" s="38" t="s">
        <v>41</v>
      </c>
      <c r="D185" s="26">
        <v>132</v>
      </c>
      <c r="E185" s="42">
        <v>0</v>
      </c>
      <c r="F185" s="42">
        <v>0</v>
      </c>
      <c r="G185" s="42">
        <v>0</v>
      </c>
      <c r="H185" s="42">
        <v>0</v>
      </c>
      <c r="I185" s="42">
        <v>1</v>
      </c>
      <c r="J185" s="42">
        <v>0</v>
      </c>
      <c r="K185" s="42">
        <v>0</v>
      </c>
      <c r="L185" s="42">
        <v>0</v>
      </c>
      <c r="M185" s="42">
        <v>0</v>
      </c>
      <c r="N185" s="42">
        <v>1</v>
      </c>
      <c r="O185" s="42">
        <v>1</v>
      </c>
      <c r="P185" s="42">
        <v>1</v>
      </c>
      <c r="Q185" s="42">
        <v>6</v>
      </c>
      <c r="R185" s="42">
        <v>6</v>
      </c>
      <c r="S185" s="42">
        <v>4</v>
      </c>
      <c r="T185" s="42">
        <v>8</v>
      </c>
      <c r="U185" s="42">
        <v>13</v>
      </c>
      <c r="V185" s="42">
        <v>27</v>
      </c>
      <c r="W185" s="43">
        <v>64</v>
      </c>
      <c r="X185" s="21"/>
    </row>
    <row r="186" spans="1:24" ht="15.75" customHeight="1">
      <c r="A186" s="73"/>
      <c r="B186" s="40"/>
      <c r="C186" s="38" t="s">
        <v>39</v>
      </c>
      <c r="D186" s="26">
        <v>105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1</v>
      </c>
      <c r="N186" s="42">
        <v>2</v>
      </c>
      <c r="O186" s="42">
        <v>2</v>
      </c>
      <c r="P186" s="42">
        <v>1</v>
      </c>
      <c r="Q186" s="42">
        <v>8</v>
      </c>
      <c r="R186" s="42">
        <v>13</v>
      </c>
      <c r="S186" s="42">
        <v>15</v>
      </c>
      <c r="T186" s="42">
        <v>7</v>
      </c>
      <c r="U186" s="42">
        <v>17</v>
      </c>
      <c r="V186" s="42">
        <v>18</v>
      </c>
      <c r="W186" s="43">
        <v>21</v>
      </c>
      <c r="X186" s="21"/>
    </row>
    <row r="187" spans="1:24" ht="15.75" customHeight="1">
      <c r="A187" s="74" t="s">
        <v>61</v>
      </c>
      <c r="B187" s="75"/>
      <c r="C187" s="38" t="s">
        <v>40</v>
      </c>
      <c r="D187" s="26">
        <v>69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1</v>
      </c>
      <c r="N187" s="42">
        <v>1</v>
      </c>
      <c r="O187" s="42">
        <v>1</v>
      </c>
      <c r="P187" s="42">
        <v>1</v>
      </c>
      <c r="Q187" s="42">
        <v>4</v>
      </c>
      <c r="R187" s="42">
        <v>10</v>
      </c>
      <c r="S187" s="42">
        <v>13</v>
      </c>
      <c r="T187" s="42">
        <v>5</v>
      </c>
      <c r="U187" s="42">
        <v>13</v>
      </c>
      <c r="V187" s="42">
        <v>11</v>
      </c>
      <c r="W187" s="43">
        <v>9</v>
      </c>
      <c r="X187" s="21"/>
    </row>
    <row r="188" spans="1:24" ht="15.75" customHeight="1">
      <c r="A188" s="72"/>
      <c r="B188" s="39"/>
      <c r="C188" s="38" t="s">
        <v>41</v>
      </c>
      <c r="D188" s="26">
        <v>36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1</v>
      </c>
      <c r="O188" s="42">
        <v>1</v>
      </c>
      <c r="P188" s="42">
        <v>0</v>
      </c>
      <c r="Q188" s="42">
        <v>4</v>
      </c>
      <c r="R188" s="42">
        <v>3</v>
      </c>
      <c r="S188" s="42">
        <v>2</v>
      </c>
      <c r="T188" s="42">
        <v>2</v>
      </c>
      <c r="U188" s="42">
        <v>4</v>
      </c>
      <c r="V188" s="42">
        <v>7</v>
      </c>
      <c r="W188" s="43">
        <v>12</v>
      </c>
      <c r="X188" s="21"/>
    </row>
    <row r="189" spans="1:24" ht="15.75" customHeight="1">
      <c r="A189" s="73"/>
      <c r="B189" s="40"/>
      <c r="C189" s="38" t="s">
        <v>39</v>
      </c>
      <c r="D189" s="26">
        <v>29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1</v>
      </c>
      <c r="R189" s="42">
        <v>1</v>
      </c>
      <c r="S189" s="42">
        <v>2</v>
      </c>
      <c r="T189" s="42">
        <v>1</v>
      </c>
      <c r="U189" s="42">
        <v>2</v>
      </c>
      <c r="V189" s="42">
        <v>10</v>
      </c>
      <c r="W189" s="43">
        <v>12</v>
      </c>
      <c r="X189" s="21"/>
    </row>
    <row r="190" spans="1:24" ht="15.75" customHeight="1">
      <c r="A190" s="74" t="s">
        <v>62</v>
      </c>
      <c r="B190" s="75"/>
      <c r="C190" s="38" t="s">
        <v>40</v>
      </c>
      <c r="D190" s="26">
        <v>13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2</v>
      </c>
      <c r="T190" s="42">
        <v>1</v>
      </c>
      <c r="U190" s="42">
        <v>1</v>
      </c>
      <c r="V190" s="42">
        <v>5</v>
      </c>
      <c r="W190" s="43">
        <v>4</v>
      </c>
      <c r="X190" s="21"/>
    </row>
    <row r="191" spans="1:24" ht="15.75" customHeight="1">
      <c r="A191" s="72"/>
      <c r="B191" s="39"/>
      <c r="C191" s="38" t="s">
        <v>41</v>
      </c>
      <c r="D191" s="26">
        <v>16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1</v>
      </c>
      <c r="R191" s="42">
        <v>1</v>
      </c>
      <c r="S191" s="42">
        <v>0</v>
      </c>
      <c r="T191" s="42">
        <v>0</v>
      </c>
      <c r="U191" s="42">
        <v>1</v>
      </c>
      <c r="V191" s="42">
        <v>5</v>
      </c>
      <c r="W191" s="43">
        <v>8</v>
      </c>
      <c r="X191" s="21"/>
    </row>
    <row r="192" spans="1:24" ht="15.75" customHeight="1">
      <c r="A192" s="72"/>
      <c r="B192" s="38" t="s">
        <v>63</v>
      </c>
      <c r="C192" s="38" t="s">
        <v>39</v>
      </c>
      <c r="D192" s="26">
        <v>3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1</v>
      </c>
      <c r="R192" s="42">
        <v>0</v>
      </c>
      <c r="S192" s="42">
        <v>0</v>
      </c>
      <c r="T192" s="42">
        <v>0</v>
      </c>
      <c r="U192" s="42">
        <v>0</v>
      </c>
      <c r="V192" s="42">
        <v>1</v>
      </c>
      <c r="W192" s="43">
        <v>1</v>
      </c>
      <c r="X192" s="21"/>
    </row>
    <row r="193" spans="1:24" ht="15.75" customHeight="1">
      <c r="A193" s="72"/>
      <c r="B193" s="41" t="s">
        <v>64</v>
      </c>
      <c r="C193" s="38" t="s">
        <v>40</v>
      </c>
      <c r="D193" s="26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3">
        <v>0</v>
      </c>
      <c r="X193" s="21"/>
    </row>
    <row r="194" spans="1:24" ht="15.75" customHeight="1">
      <c r="A194" s="72"/>
      <c r="B194" s="41" t="s">
        <v>65</v>
      </c>
      <c r="C194" s="38" t="s">
        <v>41</v>
      </c>
      <c r="D194" s="26">
        <v>3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1</v>
      </c>
      <c r="R194" s="42">
        <v>0</v>
      </c>
      <c r="S194" s="42">
        <v>0</v>
      </c>
      <c r="T194" s="42">
        <v>0</v>
      </c>
      <c r="U194" s="42">
        <v>0</v>
      </c>
      <c r="V194" s="42">
        <v>1</v>
      </c>
      <c r="W194" s="43">
        <v>1</v>
      </c>
      <c r="X194" s="21"/>
    </row>
    <row r="195" spans="1:24" ht="15.75" customHeight="1">
      <c r="A195" s="72"/>
      <c r="B195" s="76" t="s">
        <v>78</v>
      </c>
      <c r="C195" s="38" t="s">
        <v>39</v>
      </c>
      <c r="D195" s="26">
        <v>11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2</v>
      </c>
      <c r="T195" s="42">
        <v>0</v>
      </c>
      <c r="U195" s="42">
        <v>1</v>
      </c>
      <c r="V195" s="42">
        <v>3</v>
      </c>
      <c r="W195" s="43">
        <v>5</v>
      </c>
      <c r="X195" s="21"/>
    </row>
    <row r="196" spans="1:24" ht="15.75" customHeight="1">
      <c r="A196" s="72"/>
      <c r="B196" s="41" t="s">
        <v>43</v>
      </c>
      <c r="C196" s="38" t="s">
        <v>40</v>
      </c>
      <c r="D196" s="26">
        <v>6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2</v>
      </c>
      <c r="T196" s="42">
        <v>0</v>
      </c>
      <c r="U196" s="42">
        <v>0</v>
      </c>
      <c r="V196" s="42">
        <v>2</v>
      </c>
      <c r="W196" s="43">
        <v>2</v>
      </c>
      <c r="X196" s="21"/>
    </row>
    <row r="197" spans="1:24" ht="15.75" customHeight="1">
      <c r="A197" s="72"/>
      <c r="B197" s="41"/>
      <c r="C197" s="38" t="s">
        <v>41</v>
      </c>
      <c r="D197" s="26">
        <v>5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1</v>
      </c>
      <c r="V197" s="42">
        <v>1</v>
      </c>
      <c r="W197" s="43">
        <v>3</v>
      </c>
      <c r="X197" s="21"/>
    </row>
    <row r="198" spans="1:24" ht="15.75" customHeight="1">
      <c r="A198" s="72"/>
      <c r="B198" s="38" t="s">
        <v>66</v>
      </c>
      <c r="C198" s="38" t="s">
        <v>39</v>
      </c>
      <c r="D198" s="26">
        <v>15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1</v>
      </c>
      <c r="S198" s="42">
        <v>0</v>
      </c>
      <c r="T198" s="42">
        <v>1</v>
      </c>
      <c r="U198" s="42">
        <v>1</v>
      </c>
      <c r="V198" s="42">
        <v>6</v>
      </c>
      <c r="W198" s="43">
        <v>6</v>
      </c>
      <c r="X198" s="21"/>
    </row>
    <row r="199" spans="1:24" ht="15.75" customHeight="1">
      <c r="A199" s="72"/>
      <c r="B199" s="41" t="s">
        <v>43</v>
      </c>
      <c r="C199" s="38" t="s">
        <v>40</v>
      </c>
      <c r="D199" s="26">
        <v>7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1</v>
      </c>
      <c r="U199" s="42">
        <v>1</v>
      </c>
      <c r="V199" s="42">
        <v>3</v>
      </c>
      <c r="W199" s="43">
        <v>2</v>
      </c>
      <c r="X199" s="21"/>
    </row>
    <row r="200" spans="1:24" ht="15.75" customHeight="1">
      <c r="A200" s="72"/>
      <c r="B200" s="41"/>
      <c r="C200" s="38" t="s">
        <v>41</v>
      </c>
      <c r="D200" s="26">
        <v>8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1</v>
      </c>
      <c r="S200" s="42">
        <v>0</v>
      </c>
      <c r="T200" s="42">
        <v>0</v>
      </c>
      <c r="U200" s="42">
        <v>0</v>
      </c>
      <c r="V200" s="42">
        <v>3</v>
      </c>
      <c r="W200" s="43">
        <v>4</v>
      </c>
      <c r="X200" s="21"/>
    </row>
    <row r="201" spans="1:24" ht="15.75" customHeight="1">
      <c r="A201" s="73"/>
      <c r="B201" s="40"/>
      <c r="C201" s="38" t="s">
        <v>39</v>
      </c>
      <c r="D201" s="26">
        <v>59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  <c r="P201" s="42">
        <v>1</v>
      </c>
      <c r="Q201" s="42">
        <v>0</v>
      </c>
      <c r="R201" s="42">
        <v>2</v>
      </c>
      <c r="S201" s="42">
        <v>4</v>
      </c>
      <c r="T201" s="42">
        <v>4</v>
      </c>
      <c r="U201" s="42">
        <v>11</v>
      </c>
      <c r="V201" s="42">
        <v>11</v>
      </c>
      <c r="W201" s="43">
        <v>25</v>
      </c>
      <c r="X201" s="21"/>
    </row>
    <row r="202" spans="1:24" ht="15.75" customHeight="1">
      <c r="A202" s="74" t="s">
        <v>67</v>
      </c>
      <c r="B202" s="75"/>
      <c r="C202" s="38" t="s">
        <v>40</v>
      </c>
      <c r="D202" s="26">
        <v>30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1</v>
      </c>
      <c r="N202" s="42">
        <v>0</v>
      </c>
      <c r="O202" s="42">
        <v>0</v>
      </c>
      <c r="P202" s="42">
        <v>1</v>
      </c>
      <c r="Q202" s="42">
        <v>0</v>
      </c>
      <c r="R202" s="42">
        <v>2</v>
      </c>
      <c r="S202" s="42">
        <v>3</v>
      </c>
      <c r="T202" s="42">
        <v>2</v>
      </c>
      <c r="U202" s="42">
        <v>5</v>
      </c>
      <c r="V202" s="42">
        <v>6</v>
      </c>
      <c r="W202" s="43">
        <v>10</v>
      </c>
      <c r="X202" s="21"/>
    </row>
    <row r="203" spans="1:24" ht="15.75" customHeight="1">
      <c r="A203" s="72"/>
      <c r="B203" s="39"/>
      <c r="C203" s="38" t="s">
        <v>41</v>
      </c>
      <c r="D203" s="26">
        <v>29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1</v>
      </c>
      <c r="T203" s="42">
        <v>2</v>
      </c>
      <c r="U203" s="42">
        <v>6</v>
      </c>
      <c r="V203" s="42">
        <v>5</v>
      </c>
      <c r="W203" s="43">
        <v>15</v>
      </c>
      <c r="X203" s="21"/>
    </row>
    <row r="204" spans="1:24" ht="15.75" customHeight="1">
      <c r="A204" s="72"/>
      <c r="B204" s="38" t="s">
        <v>44</v>
      </c>
      <c r="C204" s="38" t="s">
        <v>39</v>
      </c>
      <c r="D204" s="26">
        <v>11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1</v>
      </c>
      <c r="Q204" s="42">
        <v>0</v>
      </c>
      <c r="R204" s="42">
        <v>1</v>
      </c>
      <c r="S204" s="42">
        <v>2</v>
      </c>
      <c r="T204" s="42">
        <v>1</v>
      </c>
      <c r="U204" s="42">
        <v>1</v>
      </c>
      <c r="V204" s="42">
        <v>2</v>
      </c>
      <c r="W204" s="43">
        <v>3</v>
      </c>
      <c r="X204" s="21"/>
    </row>
    <row r="205" spans="1:24" ht="15.75" customHeight="1">
      <c r="A205" s="72"/>
      <c r="B205" s="41" t="s">
        <v>45</v>
      </c>
      <c r="C205" s="38" t="s">
        <v>40</v>
      </c>
      <c r="D205" s="26">
        <v>8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1</v>
      </c>
      <c r="Q205" s="42">
        <v>0</v>
      </c>
      <c r="R205" s="42">
        <v>1</v>
      </c>
      <c r="S205" s="42">
        <v>2</v>
      </c>
      <c r="T205" s="42">
        <v>1</v>
      </c>
      <c r="U205" s="42">
        <v>1</v>
      </c>
      <c r="V205" s="42">
        <v>1</v>
      </c>
      <c r="W205" s="43">
        <v>1</v>
      </c>
      <c r="X205" s="21"/>
    </row>
    <row r="206" spans="1:24" ht="15.75" customHeight="1">
      <c r="A206" s="72"/>
      <c r="B206" s="41" t="s">
        <v>42</v>
      </c>
      <c r="C206" s="38" t="s">
        <v>41</v>
      </c>
      <c r="D206" s="26">
        <v>3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1</v>
      </c>
      <c r="W206" s="43">
        <v>2</v>
      </c>
      <c r="X206" s="21"/>
    </row>
    <row r="207" spans="1:24" ht="15.75" customHeight="1">
      <c r="A207" s="72"/>
      <c r="B207" s="106" t="s">
        <v>79</v>
      </c>
      <c r="C207" s="38" t="s">
        <v>39</v>
      </c>
      <c r="D207" s="26">
        <v>1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3">
        <v>1</v>
      </c>
      <c r="X207" s="21"/>
    </row>
    <row r="208" spans="1:24" ht="15.75" customHeight="1">
      <c r="A208" s="72"/>
      <c r="B208" s="107" t="s">
        <v>80</v>
      </c>
      <c r="C208" s="38" t="s">
        <v>40</v>
      </c>
      <c r="D208" s="26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3">
        <v>0</v>
      </c>
      <c r="X208" s="21"/>
    </row>
    <row r="209" spans="1:24" ht="15.75" customHeight="1">
      <c r="A209" s="72"/>
      <c r="B209" s="107" t="s">
        <v>42</v>
      </c>
      <c r="C209" s="38" t="s">
        <v>41</v>
      </c>
      <c r="D209" s="26">
        <v>1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3">
        <v>1</v>
      </c>
      <c r="X209" s="21"/>
    </row>
    <row r="210" spans="1:24" ht="15.75" customHeight="1">
      <c r="A210" s="73"/>
      <c r="B210" s="40"/>
      <c r="C210" s="38" t="s">
        <v>39</v>
      </c>
      <c r="D210" s="26">
        <v>30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2</v>
      </c>
      <c r="S210" s="42">
        <v>1</v>
      </c>
      <c r="T210" s="42">
        <v>2</v>
      </c>
      <c r="U210" s="42">
        <v>0</v>
      </c>
      <c r="V210" s="42">
        <v>6</v>
      </c>
      <c r="W210" s="43">
        <v>19</v>
      </c>
      <c r="X210" s="21"/>
    </row>
    <row r="211" spans="1:24" ht="15.75" customHeight="1">
      <c r="A211" s="74" t="s">
        <v>68</v>
      </c>
      <c r="B211" s="75"/>
      <c r="C211" s="38" t="s">
        <v>40</v>
      </c>
      <c r="D211" s="26">
        <v>17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1</v>
      </c>
      <c r="S211" s="42">
        <v>1</v>
      </c>
      <c r="T211" s="42">
        <v>1</v>
      </c>
      <c r="U211" s="42">
        <v>0</v>
      </c>
      <c r="V211" s="42">
        <v>5</v>
      </c>
      <c r="W211" s="43">
        <v>9</v>
      </c>
      <c r="X211" s="21"/>
    </row>
    <row r="212" spans="1:24" ht="15.75" customHeight="1">
      <c r="A212" s="72"/>
      <c r="B212" s="39"/>
      <c r="C212" s="38" t="s">
        <v>41</v>
      </c>
      <c r="D212" s="26">
        <v>13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1</v>
      </c>
      <c r="S212" s="42">
        <v>0</v>
      </c>
      <c r="T212" s="42">
        <v>1</v>
      </c>
      <c r="U212" s="42">
        <v>0</v>
      </c>
      <c r="V212" s="42">
        <v>1</v>
      </c>
      <c r="W212" s="43">
        <v>10</v>
      </c>
      <c r="X212" s="21"/>
    </row>
    <row r="213" spans="1:24" ht="15.75" customHeight="1">
      <c r="A213" s="73"/>
      <c r="B213" s="40"/>
      <c r="C213" s="38" t="s">
        <v>39</v>
      </c>
      <c r="D213" s="26">
        <v>12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1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2</v>
      </c>
      <c r="Q213" s="42">
        <v>2</v>
      </c>
      <c r="R213" s="42">
        <v>0</v>
      </c>
      <c r="S213" s="42">
        <v>1</v>
      </c>
      <c r="T213" s="42">
        <v>1</v>
      </c>
      <c r="U213" s="42">
        <v>1</v>
      </c>
      <c r="V213" s="42">
        <v>2</v>
      </c>
      <c r="W213" s="43">
        <v>2</v>
      </c>
      <c r="X213" s="21"/>
    </row>
    <row r="214" spans="1:24" ht="15.75" customHeight="1">
      <c r="A214" s="74" t="s">
        <v>69</v>
      </c>
      <c r="B214" s="75"/>
      <c r="C214" s="38" t="s">
        <v>40</v>
      </c>
      <c r="D214" s="26">
        <v>10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1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1</v>
      </c>
      <c r="Q214" s="42">
        <v>2</v>
      </c>
      <c r="R214" s="42">
        <v>0</v>
      </c>
      <c r="S214" s="42">
        <v>1</v>
      </c>
      <c r="T214" s="42">
        <v>1</v>
      </c>
      <c r="U214" s="42">
        <v>0</v>
      </c>
      <c r="V214" s="42">
        <v>2</v>
      </c>
      <c r="W214" s="43">
        <v>2</v>
      </c>
      <c r="X214" s="21"/>
    </row>
    <row r="215" spans="1:24" ht="15.75" customHeight="1">
      <c r="A215" s="72"/>
      <c r="B215" s="39"/>
      <c r="C215" s="38" t="s">
        <v>41</v>
      </c>
      <c r="D215" s="26">
        <v>2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1</v>
      </c>
      <c r="Q215" s="42">
        <v>0</v>
      </c>
      <c r="R215" s="42">
        <v>0</v>
      </c>
      <c r="S215" s="42">
        <v>0</v>
      </c>
      <c r="T215" s="42">
        <v>0</v>
      </c>
      <c r="U215" s="42">
        <v>1</v>
      </c>
      <c r="V215" s="42">
        <v>0</v>
      </c>
      <c r="W215" s="43">
        <v>0</v>
      </c>
      <c r="X215" s="21"/>
    </row>
    <row r="216" spans="1:24" ht="15.75" customHeight="1">
      <c r="A216" s="73"/>
      <c r="B216" s="40"/>
      <c r="C216" s="38" t="s">
        <v>39</v>
      </c>
      <c r="D216" s="26">
        <v>8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1</v>
      </c>
      <c r="W216" s="43">
        <v>7</v>
      </c>
      <c r="X216" s="21"/>
    </row>
    <row r="217" spans="1:24" ht="15.75" customHeight="1">
      <c r="A217" s="74" t="s">
        <v>70</v>
      </c>
      <c r="B217" s="75"/>
      <c r="C217" s="38" t="s">
        <v>40</v>
      </c>
      <c r="D217" s="26">
        <v>4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3">
        <v>4</v>
      </c>
      <c r="X217" s="21"/>
    </row>
    <row r="218" spans="1:24" ht="15.75" customHeight="1">
      <c r="A218" s="72"/>
      <c r="B218" s="39"/>
      <c r="C218" s="38" t="s">
        <v>41</v>
      </c>
      <c r="D218" s="26">
        <v>4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1</v>
      </c>
      <c r="W218" s="43">
        <v>3</v>
      </c>
      <c r="X218" s="21"/>
    </row>
    <row r="219" spans="1:24" ht="15.75" customHeight="1">
      <c r="A219" s="73"/>
      <c r="B219" s="40"/>
      <c r="C219" s="38" t="s">
        <v>39</v>
      </c>
      <c r="D219" s="26">
        <v>9</v>
      </c>
      <c r="E219" s="42">
        <v>0</v>
      </c>
      <c r="F219" s="42">
        <v>0</v>
      </c>
      <c r="G219" s="42">
        <v>0</v>
      </c>
      <c r="H219" s="42">
        <v>0</v>
      </c>
      <c r="I219" s="42">
        <v>1</v>
      </c>
      <c r="J219" s="42">
        <v>3</v>
      </c>
      <c r="K219" s="42">
        <v>0</v>
      </c>
      <c r="L219" s="42">
        <v>0</v>
      </c>
      <c r="M219" s="42">
        <v>0</v>
      </c>
      <c r="N219" s="42">
        <v>1</v>
      </c>
      <c r="O219" s="42">
        <v>1</v>
      </c>
      <c r="P219" s="42">
        <v>2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1</v>
      </c>
      <c r="W219" s="43">
        <v>0</v>
      </c>
      <c r="X219" s="21"/>
    </row>
    <row r="220" spans="1:24" ht="15.75" customHeight="1">
      <c r="A220" s="74" t="s">
        <v>71</v>
      </c>
      <c r="B220" s="75"/>
      <c r="C220" s="38" t="s">
        <v>40</v>
      </c>
      <c r="D220" s="26">
        <v>7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0</v>
      </c>
      <c r="M220" s="42">
        <v>0</v>
      </c>
      <c r="N220" s="42">
        <v>1</v>
      </c>
      <c r="O220" s="42">
        <v>1</v>
      </c>
      <c r="P220" s="42">
        <v>2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3">
        <v>0</v>
      </c>
      <c r="X220" s="21"/>
    </row>
    <row r="221" spans="1:24" ht="15.75" customHeight="1">
      <c r="A221" s="72"/>
      <c r="B221" s="39"/>
      <c r="C221" s="38" t="s">
        <v>41</v>
      </c>
      <c r="D221" s="26">
        <v>2</v>
      </c>
      <c r="E221" s="42">
        <v>0</v>
      </c>
      <c r="F221" s="42">
        <v>0</v>
      </c>
      <c r="G221" s="42">
        <v>0</v>
      </c>
      <c r="H221" s="42">
        <v>0</v>
      </c>
      <c r="I221" s="42">
        <v>1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1</v>
      </c>
      <c r="W221" s="43">
        <v>0</v>
      </c>
      <c r="X221" s="21"/>
    </row>
    <row r="222" spans="1:24" ht="15.75" customHeight="1">
      <c r="A222" s="73"/>
      <c r="B222" s="40"/>
      <c r="C222" s="38" t="s">
        <v>39</v>
      </c>
      <c r="D222" s="26">
        <v>2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2</v>
      </c>
      <c r="W222" s="43">
        <v>0</v>
      </c>
      <c r="X222" s="21"/>
    </row>
    <row r="223" spans="1:24" ht="15.75" customHeight="1">
      <c r="A223" s="74" t="s">
        <v>72</v>
      </c>
      <c r="B223" s="75"/>
      <c r="C223" s="38" t="s">
        <v>40</v>
      </c>
      <c r="D223" s="26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3">
        <v>0</v>
      </c>
      <c r="X223" s="21"/>
    </row>
    <row r="224" spans="1:24" ht="15.75" customHeight="1">
      <c r="A224" s="72"/>
      <c r="B224" s="39"/>
      <c r="C224" s="38" t="s">
        <v>41</v>
      </c>
      <c r="D224" s="26">
        <v>2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2</v>
      </c>
      <c r="W224" s="43">
        <v>0</v>
      </c>
      <c r="X224" s="21"/>
    </row>
    <row r="225" spans="1:24" ht="15.75" customHeight="1">
      <c r="A225" s="73"/>
      <c r="B225" s="40"/>
      <c r="C225" s="38" t="s">
        <v>39</v>
      </c>
      <c r="D225" s="26">
        <v>3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1</v>
      </c>
      <c r="Q225" s="42">
        <v>0</v>
      </c>
      <c r="R225" s="42">
        <v>0</v>
      </c>
      <c r="S225" s="42">
        <v>1</v>
      </c>
      <c r="T225" s="42">
        <v>0</v>
      </c>
      <c r="U225" s="42">
        <v>0</v>
      </c>
      <c r="V225" s="42">
        <v>0</v>
      </c>
      <c r="W225" s="43">
        <v>1</v>
      </c>
      <c r="X225" s="21"/>
    </row>
    <row r="226" spans="1:24" ht="15.75" customHeight="1">
      <c r="A226" s="74" t="s">
        <v>73</v>
      </c>
      <c r="B226" s="75"/>
      <c r="C226" s="38" t="s">
        <v>40</v>
      </c>
      <c r="D226" s="26">
        <v>1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1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3">
        <v>0</v>
      </c>
      <c r="X226" s="21"/>
    </row>
    <row r="227" spans="1:24" ht="15.75" customHeight="1">
      <c r="A227" s="72"/>
      <c r="B227" s="39"/>
      <c r="C227" s="38" t="s">
        <v>41</v>
      </c>
      <c r="D227" s="26">
        <v>2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1</v>
      </c>
      <c r="T227" s="42">
        <v>0</v>
      </c>
      <c r="U227" s="42">
        <v>0</v>
      </c>
      <c r="V227" s="42">
        <v>0</v>
      </c>
      <c r="W227" s="43">
        <v>1</v>
      </c>
      <c r="X227" s="21"/>
    </row>
    <row r="228" spans="1:24" ht="15.75" customHeight="1">
      <c r="A228" s="73"/>
      <c r="B228" s="40"/>
      <c r="C228" s="38" t="s">
        <v>39</v>
      </c>
      <c r="D228" s="26">
        <v>5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2</v>
      </c>
      <c r="S228" s="42">
        <v>0</v>
      </c>
      <c r="T228" s="42">
        <v>0</v>
      </c>
      <c r="U228" s="42">
        <v>1</v>
      </c>
      <c r="V228" s="42">
        <v>0</v>
      </c>
      <c r="W228" s="43">
        <v>2</v>
      </c>
      <c r="X228" s="21"/>
    </row>
    <row r="229" spans="1:24" ht="15.75" customHeight="1">
      <c r="A229" s="74" t="s">
        <v>74</v>
      </c>
      <c r="B229" s="75"/>
      <c r="C229" s="38" t="s">
        <v>40</v>
      </c>
      <c r="D229" s="26">
        <v>4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2</v>
      </c>
      <c r="S229" s="42">
        <v>0</v>
      </c>
      <c r="T229" s="42">
        <v>0</v>
      </c>
      <c r="U229" s="42">
        <v>1</v>
      </c>
      <c r="V229" s="42">
        <v>0</v>
      </c>
      <c r="W229" s="43">
        <v>1</v>
      </c>
      <c r="X229" s="21"/>
    </row>
    <row r="230" spans="1:24" ht="15.75" customHeight="1">
      <c r="A230" s="72"/>
      <c r="B230" s="39"/>
      <c r="C230" s="38" t="s">
        <v>41</v>
      </c>
      <c r="D230" s="26">
        <v>1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3">
        <v>1</v>
      </c>
      <c r="X230" s="21"/>
    </row>
    <row r="231" spans="1:24" ht="15.75" customHeight="1">
      <c r="A231" s="73"/>
      <c r="B231" s="40"/>
      <c r="C231" s="38" t="s">
        <v>39</v>
      </c>
      <c r="D231" s="26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3">
        <v>0</v>
      </c>
      <c r="X231" s="21"/>
    </row>
    <row r="232" spans="1:24" ht="15.75" customHeight="1">
      <c r="A232" s="74" t="s">
        <v>75</v>
      </c>
      <c r="B232" s="75"/>
      <c r="C232" s="38" t="s">
        <v>40</v>
      </c>
      <c r="D232" s="26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3">
        <v>0</v>
      </c>
      <c r="X232" s="21"/>
    </row>
    <row r="233" spans="1:24" ht="15.75" customHeight="1" thickBot="1">
      <c r="A233" s="72"/>
      <c r="B233" s="39"/>
      <c r="C233" s="38" t="s">
        <v>41</v>
      </c>
      <c r="D233" s="27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5">
        <v>0</v>
      </c>
      <c r="X233" s="21"/>
    </row>
    <row r="234" spans="1:24" ht="15.75" customHeight="1">
      <c r="A234" s="17"/>
      <c r="B234" s="16"/>
      <c r="C234" s="16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6"/>
    </row>
    <row r="235" spans="1:24" ht="15.75" customHeight="1">
      <c r="A235" s="11" t="s">
        <v>46</v>
      </c>
      <c r="B235" s="6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6"/>
    </row>
    <row r="236" spans="1:24" ht="15.75" customHeight="1">
      <c r="A236" s="11"/>
      <c r="B236" s="6"/>
      <c r="C236" s="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6"/>
    </row>
    <row r="237" spans="1:24" ht="15.75" customHeight="1">
      <c r="A237" s="11"/>
      <c r="B237" s="6"/>
      <c r="C237" s="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6"/>
    </row>
    <row r="238" spans="1:24" ht="15.75" customHeight="1" thickBot="1">
      <c r="A238" s="10" t="s">
        <v>53</v>
      </c>
      <c r="B238" s="11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93" t="s">
        <v>81</v>
      </c>
      <c r="V238" s="12"/>
      <c r="W238" s="12"/>
      <c r="X238" s="21"/>
    </row>
    <row r="239" spans="1:24" ht="15.75" customHeight="1">
      <c r="A239" s="34"/>
      <c r="B239" s="18"/>
      <c r="C239" s="18"/>
      <c r="D239" s="2"/>
      <c r="E239" s="2"/>
      <c r="F239" s="3" t="s">
        <v>2</v>
      </c>
      <c r="G239" s="3" t="s">
        <v>3</v>
      </c>
      <c r="H239" s="3" t="s">
        <v>4</v>
      </c>
      <c r="I239" s="3" t="s">
        <v>5</v>
      </c>
      <c r="J239" s="3" t="s">
        <v>6</v>
      </c>
      <c r="K239" s="3" t="s">
        <v>7</v>
      </c>
      <c r="L239" s="3" t="s">
        <v>8</v>
      </c>
      <c r="M239" s="3" t="s">
        <v>9</v>
      </c>
      <c r="N239" s="3" t="s">
        <v>10</v>
      </c>
      <c r="O239" s="3" t="s">
        <v>11</v>
      </c>
      <c r="P239" s="3" t="s">
        <v>12</v>
      </c>
      <c r="Q239" s="3" t="s">
        <v>13</v>
      </c>
      <c r="R239" s="3" t="s">
        <v>14</v>
      </c>
      <c r="S239" s="3" t="s">
        <v>15</v>
      </c>
      <c r="T239" s="3" t="s">
        <v>16</v>
      </c>
      <c r="U239" s="3" t="s">
        <v>17</v>
      </c>
      <c r="V239" s="3" t="s">
        <v>18</v>
      </c>
      <c r="W239" s="7" t="s">
        <v>58</v>
      </c>
      <c r="X239" s="21"/>
    </row>
    <row r="240" spans="1:24" ht="15.75" customHeight="1">
      <c r="A240" s="35"/>
      <c r="B240" s="12"/>
      <c r="C240" s="12"/>
      <c r="D240" s="4" t="s">
        <v>19</v>
      </c>
      <c r="E240" s="4" t="s">
        <v>20</v>
      </c>
      <c r="F240" s="4" t="s">
        <v>21</v>
      </c>
      <c r="G240" s="4" t="s">
        <v>21</v>
      </c>
      <c r="H240" s="4" t="s">
        <v>21</v>
      </c>
      <c r="I240" s="4" t="s">
        <v>21</v>
      </c>
      <c r="J240" s="4" t="s">
        <v>21</v>
      </c>
      <c r="K240" s="4" t="s">
        <v>21</v>
      </c>
      <c r="L240" s="4" t="s">
        <v>21</v>
      </c>
      <c r="M240" s="4" t="s">
        <v>21</v>
      </c>
      <c r="N240" s="4" t="s">
        <v>21</v>
      </c>
      <c r="O240" s="4" t="s">
        <v>21</v>
      </c>
      <c r="P240" s="4" t="s">
        <v>21</v>
      </c>
      <c r="Q240" s="4" t="s">
        <v>21</v>
      </c>
      <c r="R240" s="4" t="s">
        <v>21</v>
      </c>
      <c r="S240" s="4" t="s">
        <v>21</v>
      </c>
      <c r="T240" s="4" t="s">
        <v>21</v>
      </c>
      <c r="U240" s="4" t="s">
        <v>21</v>
      </c>
      <c r="V240" s="4" t="s">
        <v>21</v>
      </c>
      <c r="W240" s="8"/>
      <c r="X240" s="21"/>
    </row>
    <row r="241" spans="1:24" ht="15.75" customHeight="1" thickBot="1">
      <c r="A241" s="35"/>
      <c r="B241" s="12"/>
      <c r="C241" s="12"/>
      <c r="D241" s="5"/>
      <c r="E241" s="5"/>
      <c r="F241" s="4" t="s">
        <v>22</v>
      </c>
      <c r="G241" s="4" t="s">
        <v>23</v>
      </c>
      <c r="H241" s="4" t="s">
        <v>24</v>
      </c>
      <c r="I241" s="4" t="s">
        <v>25</v>
      </c>
      <c r="J241" s="4" t="s">
        <v>26</v>
      </c>
      <c r="K241" s="4" t="s">
        <v>27</v>
      </c>
      <c r="L241" s="4" t="s">
        <v>28</v>
      </c>
      <c r="M241" s="4" t="s">
        <v>29</v>
      </c>
      <c r="N241" s="4" t="s">
        <v>30</v>
      </c>
      <c r="O241" s="4" t="s">
        <v>31</v>
      </c>
      <c r="P241" s="4" t="s">
        <v>32</v>
      </c>
      <c r="Q241" s="4" t="s">
        <v>33</v>
      </c>
      <c r="R241" s="4" t="s">
        <v>34</v>
      </c>
      <c r="S241" s="4" t="s">
        <v>35</v>
      </c>
      <c r="T241" s="4" t="s">
        <v>36</v>
      </c>
      <c r="U241" s="4" t="s">
        <v>37</v>
      </c>
      <c r="V241" s="4" t="s">
        <v>38</v>
      </c>
      <c r="W241" s="9" t="s">
        <v>59</v>
      </c>
      <c r="X241" s="21"/>
    </row>
    <row r="242" spans="1:24" ht="15.75" customHeight="1">
      <c r="A242" s="71"/>
      <c r="B242" s="36"/>
      <c r="C242" s="37" t="s">
        <v>39</v>
      </c>
      <c r="D242" s="25">
        <v>280</v>
      </c>
      <c r="E242" s="25">
        <v>0</v>
      </c>
      <c r="F242" s="25">
        <v>1</v>
      </c>
      <c r="G242" s="25">
        <v>0</v>
      </c>
      <c r="H242" s="25">
        <v>0</v>
      </c>
      <c r="I242" s="25">
        <v>1</v>
      </c>
      <c r="J242" s="25">
        <v>3</v>
      </c>
      <c r="K242" s="25">
        <v>0</v>
      </c>
      <c r="L242" s="25">
        <v>0</v>
      </c>
      <c r="M242" s="25">
        <v>0</v>
      </c>
      <c r="N242" s="25">
        <v>1</v>
      </c>
      <c r="O242" s="25">
        <v>1</v>
      </c>
      <c r="P242" s="25">
        <v>2</v>
      </c>
      <c r="Q242" s="25">
        <v>11</v>
      </c>
      <c r="R242" s="25">
        <v>10</v>
      </c>
      <c r="S242" s="25">
        <v>24</v>
      </c>
      <c r="T242" s="25">
        <v>22</v>
      </c>
      <c r="U242" s="25">
        <v>39</v>
      </c>
      <c r="V242" s="25">
        <v>46</v>
      </c>
      <c r="W242" s="95">
        <v>119</v>
      </c>
      <c r="X242" s="21"/>
    </row>
    <row r="243" spans="1:24" ht="15.75" customHeight="1">
      <c r="A243" s="74" t="s">
        <v>60</v>
      </c>
      <c r="B243" s="75"/>
      <c r="C243" s="38" t="s">
        <v>40</v>
      </c>
      <c r="D243" s="26">
        <v>133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2</v>
      </c>
      <c r="K243" s="42">
        <v>0</v>
      </c>
      <c r="L243" s="42">
        <v>0</v>
      </c>
      <c r="M243" s="42">
        <v>0</v>
      </c>
      <c r="N243" s="42">
        <v>1</v>
      </c>
      <c r="O243" s="42">
        <v>1</v>
      </c>
      <c r="P243" s="42">
        <v>2</v>
      </c>
      <c r="Q243" s="42">
        <v>8</v>
      </c>
      <c r="R243" s="42">
        <v>6</v>
      </c>
      <c r="S243" s="42">
        <v>20</v>
      </c>
      <c r="T243" s="42">
        <v>14</v>
      </c>
      <c r="U243" s="42">
        <v>20</v>
      </c>
      <c r="V243" s="42">
        <v>23</v>
      </c>
      <c r="W243" s="43">
        <v>36</v>
      </c>
      <c r="X243" s="21"/>
    </row>
    <row r="244" spans="1:24" ht="15.75" customHeight="1">
      <c r="A244" s="72"/>
      <c r="B244" s="39"/>
      <c r="C244" s="38" t="s">
        <v>41</v>
      </c>
      <c r="D244" s="26">
        <v>147</v>
      </c>
      <c r="E244" s="42">
        <v>0</v>
      </c>
      <c r="F244" s="42">
        <v>1</v>
      </c>
      <c r="G244" s="42">
        <v>0</v>
      </c>
      <c r="H244" s="42">
        <v>0</v>
      </c>
      <c r="I244" s="42">
        <v>1</v>
      </c>
      <c r="J244" s="42">
        <v>1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3</v>
      </c>
      <c r="R244" s="42">
        <v>4</v>
      </c>
      <c r="S244" s="42">
        <v>4</v>
      </c>
      <c r="T244" s="42">
        <v>8</v>
      </c>
      <c r="U244" s="42">
        <v>19</v>
      </c>
      <c r="V244" s="42">
        <v>23</v>
      </c>
      <c r="W244" s="43">
        <v>83</v>
      </c>
      <c r="X244" s="21"/>
    </row>
    <row r="245" spans="1:24" ht="15.75" customHeight="1">
      <c r="A245" s="73"/>
      <c r="B245" s="40"/>
      <c r="C245" s="38" t="s">
        <v>39</v>
      </c>
      <c r="D245" s="26">
        <v>73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1</v>
      </c>
      <c r="Q245" s="42">
        <v>5</v>
      </c>
      <c r="R245" s="42">
        <v>4</v>
      </c>
      <c r="S245" s="42">
        <v>11</v>
      </c>
      <c r="T245" s="42">
        <v>5</v>
      </c>
      <c r="U245" s="42">
        <v>20</v>
      </c>
      <c r="V245" s="42">
        <v>11</v>
      </c>
      <c r="W245" s="43">
        <v>16</v>
      </c>
      <c r="X245" s="21"/>
    </row>
    <row r="246" spans="1:24" ht="15.75" customHeight="1">
      <c r="A246" s="74" t="s">
        <v>61</v>
      </c>
      <c r="B246" s="75"/>
      <c r="C246" s="38" t="s">
        <v>40</v>
      </c>
      <c r="D246" s="26">
        <v>49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1</v>
      </c>
      <c r="Q246" s="42">
        <v>3</v>
      </c>
      <c r="R246" s="42">
        <v>3</v>
      </c>
      <c r="S246" s="42">
        <v>9</v>
      </c>
      <c r="T246" s="42">
        <v>4</v>
      </c>
      <c r="U246" s="42">
        <v>12</v>
      </c>
      <c r="V246" s="42">
        <v>7</v>
      </c>
      <c r="W246" s="43">
        <v>10</v>
      </c>
      <c r="X246" s="21"/>
    </row>
    <row r="247" spans="1:24" ht="15.75" customHeight="1">
      <c r="A247" s="72"/>
      <c r="B247" s="39"/>
      <c r="C247" s="38" t="s">
        <v>41</v>
      </c>
      <c r="D247" s="26">
        <v>24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2</v>
      </c>
      <c r="R247" s="42">
        <v>1</v>
      </c>
      <c r="S247" s="42">
        <v>2</v>
      </c>
      <c r="T247" s="42">
        <v>1</v>
      </c>
      <c r="U247" s="42">
        <v>8</v>
      </c>
      <c r="V247" s="42">
        <v>4</v>
      </c>
      <c r="W247" s="43">
        <v>6</v>
      </c>
      <c r="X247" s="21"/>
    </row>
    <row r="248" spans="1:24" ht="15.75" customHeight="1">
      <c r="A248" s="73"/>
      <c r="B248" s="40"/>
      <c r="C248" s="38" t="s">
        <v>39</v>
      </c>
      <c r="D248" s="26">
        <v>16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2</v>
      </c>
      <c r="S248" s="42">
        <v>2</v>
      </c>
      <c r="T248" s="42">
        <v>0</v>
      </c>
      <c r="U248" s="42">
        <v>1</v>
      </c>
      <c r="V248" s="42">
        <v>4</v>
      </c>
      <c r="W248" s="43">
        <v>7</v>
      </c>
      <c r="X248" s="21"/>
    </row>
    <row r="249" spans="1:24" ht="15.75" customHeight="1">
      <c r="A249" s="74" t="s">
        <v>62</v>
      </c>
      <c r="B249" s="75"/>
      <c r="C249" s="38" t="s">
        <v>40</v>
      </c>
      <c r="D249" s="26">
        <v>8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2</v>
      </c>
      <c r="S249" s="42">
        <v>2</v>
      </c>
      <c r="T249" s="42">
        <v>0</v>
      </c>
      <c r="U249" s="42">
        <v>0</v>
      </c>
      <c r="V249" s="42">
        <v>2</v>
      </c>
      <c r="W249" s="43">
        <v>2</v>
      </c>
      <c r="X249" s="21"/>
    </row>
    <row r="250" spans="1:24" ht="15.75" customHeight="1">
      <c r="A250" s="72"/>
      <c r="B250" s="39"/>
      <c r="C250" s="38" t="s">
        <v>41</v>
      </c>
      <c r="D250" s="26">
        <v>8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0</v>
      </c>
      <c r="T250" s="42">
        <v>0</v>
      </c>
      <c r="U250" s="42">
        <v>1</v>
      </c>
      <c r="V250" s="42">
        <v>2</v>
      </c>
      <c r="W250" s="43">
        <v>5</v>
      </c>
      <c r="X250" s="21"/>
    </row>
    <row r="251" spans="1:24" ht="15.75" customHeight="1">
      <c r="A251" s="72"/>
      <c r="B251" s="38" t="s">
        <v>63</v>
      </c>
      <c r="C251" s="38" t="s">
        <v>39</v>
      </c>
      <c r="D251" s="26">
        <v>2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42">
        <v>0</v>
      </c>
      <c r="T251" s="42">
        <v>0</v>
      </c>
      <c r="U251" s="42">
        <v>1</v>
      </c>
      <c r="V251" s="42">
        <v>1</v>
      </c>
      <c r="W251" s="43">
        <v>0</v>
      </c>
      <c r="X251" s="21"/>
    </row>
    <row r="252" spans="1:24" ht="15.75" customHeight="1">
      <c r="A252" s="72"/>
      <c r="B252" s="41" t="s">
        <v>64</v>
      </c>
      <c r="C252" s="38" t="s">
        <v>40</v>
      </c>
      <c r="D252" s="26">
        <v>1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42">
        <v>0</v>
      </c>
      <c r="T252" s="42">
        <v>0</v>
      </c>
      <c r="U252" s="42">
        <v>0</v>
      </c>
      <c r="V252" s="42">
        <v>1</v>
      </c>
      <c r="W252" s="43">
        <v>0</v>
      </c>
      <c r="X252" s="21"/>
    </row>
    <row r="253" spans="1:24" ht="15.75" customHeight="1">
      <c r="A253" s="72"/>
      <c r="B253" s="41" t="s">
        <v>65</v>
      </c>
      <c r="C253" s="38" t="s">
        <v>41</v>
      </c>
      <c r="D253" s="26">
        <v>1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42">
        <v>1</v>
      </c>
      <c r="V253" s="42">
        <v>0</v>
      </c>
      <c r="W253" s="43">
        <v>0</v>
      </c>
      <c r="X253" s="21"/>
    </row>
    <row r="254" spans="1:24" ht="15.75" customHeight="1">
      <c r="A254" s="72"/>
      <c r="B254" s="76" t="s">
        <v>78</v>
      </c>
      <c r="C254" s="38" t="s">
        <v>39</v>
      </c>
      <c r="D254" s="26">
        <v>5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1</v>
      </c>
      <c r="S254" s="42">
        <v>2</v>
      </c>
      <c r="T254" s="42">
        <v>0</v>
      </c>
      <c r="U254" s="42">
        <v>0</v>
      </c>
      <c r="V254" s="42">
        <v>0</v>
      </c>
      <c r="W254" s="43">
        <v>2</v>
      </c>
      <c r="X254" s="21"/>
    </row>
    <row r="255" spans="1:24" ht="15.75" customHeight="1">
      <c r="A255" s="72"/>
      <c r="B255" s="41" t="s">
        <v>43</v>
      </c>
      <c r="C255" s="38" t="s">
        <v>40</v>
      </c>
      <c r="D255" s="26">
        <v>4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1</v>
      </c>
      <c r="S255" s="42">
        <v>2</v>
      </c>
      <c r="T255" s="42">
        <v>0</v>
      </c>
      <c r="U255" s="42">
        <v>0</v>
      </c>
      <c r="V255" s="42">
        <v>0</v>
      </c>
      <c r="W255" s="43">
        <v>1</v>
      </c>
      <c r="X255" s="21"/>
    </row>
    <row r="256" spans="1:24" ht="15.75" customHeight="1">
      <c r="A256" s="72"/>
      <c r="B256" s="41"/>
      <c r="C256" s="38" t="s">
        <v>41</v>
      </c>
      <c r="D256" s="26">
        <v>1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42">
        <v>0</v>
      </c>
      <c r="V256" s="42">
        <v>0</v>
      </c>
      <c r="W256" s="43">
        <v>1</v>
      </c>
      <c r="X256" s="21"/>
    </row>
    <row r="257" spans="1:24" ht="15.75" customHeight="1">
      <c r="A257" s="72"/>
      <c r="B257" s="38" t="s">
        <v>66</v>
      </c>
      <c r="C257" s="38" t="s">
        <v>39</v>
      </c>
      <c r="D257" s="26">
        <v>9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1</v>
      </c>
      <c r="S257" s="42">
        <v>0</v>
      </c>
      <c r="T257" s="42">
        <v>0</v>
      </c>
      <c r="U257" s="42">
        <v>0</v>
      </c>
      <c r="V257" s="42">
        <v>3</v>
      </c>
      <c r="W257" s="43">
        <v>5</v>
      </c>
      <c r="X257" s="21"/>
    </row>
    <row r="258" spans="1:24" ht="15.75" customHeight="1">
      <c r="A258" s="72"/>
      <c r="B258" s="41" t="s">
        <v>43</v>
      </c>
      <c r="C258" s="38" t="s">
        <v>40</v>
      </c>
      <c r="D258" s="26">
        <v>3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1</v>
      </c>
      <c r="S258" s="42">
        <v>0</v>
      </c>
      <c r="T258" s="42">
        <v>0</v>
      </c>
      <c r="U258" s="42">
        <v>0</v>
      </c>
      <c r="V258" s="42">
        <v>1</v>
      </c>
      <c r="W258" s="43">
        <v>1</v>
      </c>
      <c r="X258" s="21"/>
    </row>
    <row r="259" spans="1:24" ht="15.75" customHeight="1">
      <c r="A259" s="72"/>
      <c r="B259" s="41"/>
      <c r="C259" s="38" t="s">
        <v>41</v>
      </c>
      <c r="D259" s="26">
        <v>6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42">
        <v>0</v>
      </c>
      <c r="T259" s="42">
        <v>0</v>
      </c>
      <c r="U259" s="42">
        <v>0</v>
      </c>
      <c r="V259" s="42">
        <v>2</v>
      </c>
      <c r="W259" s="43">
        <v>4</v>
      </c>
      <c r="X259" s="21"/>
    </row>
    <row r="260" spans="1:24" ht="15.75" customHeight="1">
      <c r="A260" s="73"/>
      <c r="B260" s="40"/>
      <c r="C260" s="38" t="s">
        <v>39</v>
      </c>
      <c r="D260" s="26">
        <v>54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1</v>
      </c>
      <c r="O260" s="42">
        <v>0</v>
      </c>
      <c r="P260" s="42">
        <v>0</v>
      </c>
      <c r="Q260" s="42">
        <v>2</v>
      </c>
      <c r="R260" s="42">
        <v>1</v>
      </c>
      <c r="S260" s="42">
        <v>4</v>
      </c>
      <c r="T260" s="42">
        <v>7</v>
      </c>
      <c r="U260" s="42">
        <v>8</v>
      </c>
      <c r="V260" s="42">
        <v>8</v>
      </c>
      <c r="W260" s="43">
        <v>23</v>
      </c>
      <c r="X260" s="21"/>
    </row>
    <row r="261" spans="1:24" ht="15.75" customHeight="1">
      <c r="A261" s="74" t="s">
        <v>67</v>
      </c>
      <c r="B261" s="75"/>
      <c r="C261" s="38" t="s">
        <v>40</v>
      </c>
      <c r="D261" s="26">
        <v>22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1</v>
      </c>
      <c r="O261" s="42">
        <v>0</v>
      </c>
      <c r="P261" s="42">
        <v>0</v>
      </c>
      <c r="Q261" s="42">
        <v>1</v>
      </c>
      <c r="R261" s="42">
        <v>0</v>
      </c>
      <c r="S261" s="42">
        <v>4</v>
      </c>
      <c r="T261" s="42">
        <v>4</v>
      </c>
      <c r="U261" s="42">
        <v>3</v>
      </c>
      <c r="V261" s="42">
        <v>4</v>
      </c>
      <c r="W261" s="43">
        <v>5</v>
      </c>
      <c r="X261" s="21"/>
    </row>
    <row r="262" spans="1:24" ht="15.75" customHeight="1">
      <c r="A262" s="72"/>
      <c r="B262" s="39"/>
      <c r="C262" s="38" t="s">
        <v>41</v>
      </c>
      <c r="D262" s="26">
        <v>32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1</v>
      </c>
      <c r="R262" s="42">
        <v>1</v>
      </c>
      <c r="S262" s="42">
        <v>0</v>
      </c>
      <c r="T262" s="42">
        <v>3</v>
      </c>
      <c r="U262" s="42">
        <v>5</v>
      </c>
      <c r="V262" s="42">
        <v>4</v>
      </c>
      <c r="W262" s="43">
        <v>18</v>
      </c>
      <c r="X262" s="21"/>
    </row>
    <row r="263" spans="1:24" ht="15.75" customHeight="1">
      <c r="A263" s="72"/>
      <c r="B263" s="38" t="s">
        <v>44</v>
      </c>
      <c r="C263" s="38" t="s">
        <v>39</v>
      </c>
      <c r="D263" s="26">
        <v>12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1</v>
      </c>
      <c r="R263" s="42">
        <v>1</v>
      </c>
      <c r="S263" s="42">
        <v>1</v>
      </c>
      <c r="T263" s="42">
        <v>2</v>
      </c>
      <c r="U263" s="42">
        <v>2</v>
      </c>
      <c r="V263" s="42">
        <v>0</v>
      </c>
      <c r="W263" s="43">
        <v>5</v>
      </c>
      <c r="X263" s="21"/>
    </row>
    <row r="264" spans="1:24" ht="15.75" customHeight="1">
      <c r="A264" s="72"/>
      <c r="B264" s="41" t="s">
        <v>45</v>
      </c>
      <c r="C264" s="38" t="s">
        <v>40</v>
      </c>
      <c r="D264" s="26">
        <v>7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1</v>
      </c>
      <c r="R264" s="42">
        <v>0</v>
      </c>
      <c r="S264" s="42">
        <v>1</v>
      </c>
      <c r="T264" s="42">
        <v>2</v>
      </c>
      <c r="U264" s="42">
        <v>1</v>
      </c>
      <c r="V264" s="42">
        <v>0</v>
      </c>
      <c r="W264" s="43">
        <v>2</v>
      </c>
      <c r="X264" s="21"/>
    </row>
    <row r="265" spans="1:24" ht="15.75" customHeight="1">
      <c r="A265" s="72"/>
      <c r="B265" s="41" t="s">
        <v>42</v>
      </c>
      <c r="C265" s="38" t="s">
        <v>41</v>
      </c>
      <c r="D265" s="26">
        <v>5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1</v>
      </c>
      <c r="S265" s="42">
        <v>0</v>
      </c>
      <c r="T265" s="42">
        <v>0</v>
      </c>
      <c r="U265" s="42">
        <v>1</v>
      </c>
      <c r="V265" s="42">
        <v>0</v>
      </c>
      <c r="W265" s="43">
        <v>3</v>
      </c>
      <c r="X265" s="21"/>
    </row>
    <row r="266" spans="1:24" ht="15.75" customHeight="1">
      <c r="A266" s="72"/>
      <c r="B266" s="106" t="s">
        <v>79</v>
      </c>
      <c r="C266" s="38" t="s">
        <v>39</v>
      </c>
      <c r="D266" s="26">
        <v>4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1</v>
      </c>
      <c r="R266" s="42">
        <v>0</v>
      </c>
      <c r="S266" s="42">
        <v>0</v>
      </c>
      <c r="T266" s="42">
        <v>0</v>
      </c>
      <c r="U266" s="42">
        <v>0</v>
      </c>
      <c r="V266" s="42">
        <v>2</v>
      </c>
      <c r="W266" s="43">
        <v>1</v>
      </c>
      <c r="X266" s="21"/>
    </row>
    <row r="267" spans="1:24" ht="15.75" customHeight="1">
      <c r="A267" s="72"/>
      <c r="B267" s="107" t="s">
        <v>80</v>
      </c>
      <c r="C267" s="38" t="s">
        <v>40</v>
      </c>
      <c r="D267" s="26">
        <v>1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42">
        <v>0</v>
      </c>
      <c r="V267" s="42">
        <v>1</v>
      </c>
      <c r="W267" s="43">
        <v>0</v>
      </c>
      <c r="X267" s="21"/>
    </row>
    <row r="268" spans="1:24" ht="15.75" customHeight="1">
      <c r="A268" s="72"/>
      <c r="B268" s="107" t="s">
        <v>42</v>
      </c>
      <c r="C268" s="38" t="s">
        <v>41</v>
      </c>
      <c r="D268" s="26">
        <v>3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1</v>
      </c>
      <c r="R268" s="42">
        <v>0</v>
      </c>
      <c r="S268" s="42">
        <v>0</v>
      </c>
      <c r="T268" s="42">
        <v>0</v>
      </c>
      <c r="U268" s="42">
        <v>0</v>
      </c>
      <c r="V268" s="42">
        <v>1</v>
      </c>
      <c r="W268" s="43">
        <v>1</v>
      </c>
      <c r="X268" s="21"/>
    </row>
    <row r="269" spans="1:24" ht="15.75" customHeight="1">
      <c r="A269" s="73"/>
      <c r="B269" s="40"/>
      <c r="C269" s="38" t="s">
        <v>39</v>
      </c>
      <c r="D269" s="26">
        <v>28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2</v>
      </c>
      <c r="T269" s="42">
        <v>1</v>
      </c>
      <c r="U269" s="42">
        <v>2</v>
      </c>
      <c r="V269" s="42">
        <v>3</v>
      </c>
      <c r="W269" s="43">
        <v>20</v>
      </c>
      <c r="X269" s="21"/>
    </row>
    <row r="270" spans="1:24" ht="15.75" customHeight="1">
      <c r="A270" s="74" t="s">
        <v>68</v>
      </c>
      <c r="B270" s="75"/>
      <c r="C270" s="38" t="s">
        <v>40</v>
      </c>
      <c r="D270" s="26">
        <v>11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2</v>
      </c>
      <c r="T270" s="42">
        <v>1</v>
      </c>
      <c r="U270" s="42">
        <v>0</v>
      </c>
      <c r="V270" s="42">
        <v>1</v>
      </c>
      <c r="W270" s="43">
        <v>7</v>
      </c>
      <c r="X270" s="21"/>
    </row>
    <row r="271" spans="1:24" ht="15.75" customHeight="1">
      <c r="A271" s="72"/>
      <c r="B271" s="39"/>
      <c r="C271" s="38" t="s">
        <v>41</v>
      </c>
      <c r="D271" s="26">
        <v>17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42">
        <v>0</v>
      </c>
      <c r="T271" s="42">
        <v>0</v>
      </c>
      <c r="U271" s="42">
        <v>2</v>
      </c>
      <c r="V271" s="42">
        <v>2</v>
      </c>
      <c r="W271" s="43">
        <v>13</v>
      </c>
      <c r="X271" s="21"/>
    </row>
    <row r="272" spans="1:24" ht="15.75" customHeight="1">
      <c r="A272" s="73"/>
      <c r="B272" s="40"/>
      <c r="C272" s="38" t="s">
        <v>39</v>
      </c>
      <c r="D272" s="26">
        <v>19</v>
      </c>
      <c r="E272" s="42">
        <v>0</v>
      </c>
      <c r="F272" s="42">
        <v>0</v>
      </c>
      <c r="G272" s="42">
        <v>0</v>
      </c>
      <c r="H272" s="42">
        <v>0</v>
      </c>
      <c r="I272" s="42">
        <v>1</v>
      </c>
      <c r="J272" s="42">
        <v>2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1</v>
      </c>
      <c r="Q272" s="42">
        <v>0</v>
      </c>
      <c r="R272" s="42">
        <v>1</v>
      </c>
      <c r="S272" s="42">
        <v>0</v>
      </c>
      <c r="T272" s="42">
        <v>2</v>
      </c>
      <c r="U272" s="42">
        <v>2</v>
      </c>
      <c r="V272" s="42">
        <v>3</v>
      </c>
      <c r="W272" s="43">
        <v>7</v>
      </c>
      <c r="X272" s="21"/>
    </row>
    <row r="273" spans="1:24" ht="15.75" customHeight="1">
      <c r="A273" s="74" t="s">
        <v>69</v>
      </c>
      <c r="B273" s="75"/>
      <c r="C273" s="38" t="s">
        <v>40</v>
      </c>
      <c r="D273" s="26">
        <v>9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1</v>
      </c>
      <c r="Q273" s="42">
        <v>0</v>
      </c>
      <c r="R273" s="42">
        <v>0</v>
      </c>
      <c r="S273" s="42">
        <v>0</v>
      </c>
      <c r="T273" s="42">
        <v>1</v>
      </c>
      <c r="U273" s="42">
        <v>2</v>
      </c>
      <c r="V273" s="42">
        <v>1</v>
      </c>
      <c r="W273" s="43">
        <v>3</v>
      </c>
      <c r="X273" s="21"/>
    </row>
    <row r="274" spans="1:24" ht="15.75" customHeight="1">
      <c r="A274" s="72"/>
      <c r="B274" s="39"/>
      <c r="C274" s="38" t="s">
        <v>41</v>
      </c>
      <c r="D274" s="26">
        <v>10</v>
      </c>
      <c r="E274" s="42">
        <v>0</v>
      </c>
      <c r="F274" s="42">
        <v>0</v>
      </c>
      <c r="G274" s="42">
        <v>0</v>
      </c>
      <c r="H274" s="42">
        <v>0</v>
      </c>
      <c r="I274" s="42">
        <v>1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1</v>
      </c>
      <c r="S274" s="42">
        <v>0</v>
      </c>
      <c r="T274" s="42">
        <v>1</v>
      </c>
      <c r="U274" s="42">
        <v>0</v>
      </c>
      <c r="V274" s="42">
        <v>2</v>
      </c>
      <c r="W274" s="43">
        <v>4</v>
      </c>
      <c r="X274" s="21"/>
    </row>
    <row r="275" spans="1:24" ht="15.75" customHeight="1">
      <c r="A275" s="73"/>
      <c r="B275" s="40"/>
      <c r="C275" s="38" t="s">
        <v>39</v>
      </c>
      <c r="D275" s="26">
        <v>11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3">
        <v>11</v>
      </c>
      <c r="X275" s="21"/>
    </row>
    <row r="276" spans="1:24" ht="15.75" customHeight="1">
      <c r="A276" s="74" t="s">
        <v>70</v>
      </c>
      <c r="B276" s="75"/>
      <c r="C276" s="38" t="s">
        <v>40</v>
      </c>
      <c r="D276" s="26">
        <v>1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3">
        <v>1</v>
      </c>
      <c r="X276" s="21"/>
    </row>
    <row r="277" spans="1:24" ht="15.75" customHeight="1">
      <c r="A277" s="72"/>
      <c r="B277" s="39"/>
      <c r="C277" s="38" t="s">
        <v>41</v>
      </c>
      <c r="D277" s="26">
        <v>10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42">
        <v>0</v>
      </c>
      <c r="T277" s="42">
        <v>0</v>
      </c>
      <c r="U277" s="42">
        <v>0</v>
      </c>
      <c r="V277" s="42">
        <v>0</v>
      </c>
      <c r="W277" s="43">
        <v>10</v>
      </c>
      <c r="X277" s="21"/>
    </row>
    <row r="278" spans="1:24" ht="15.75" customHeight="1">
      <c r="A278" s="73"/>
      <c r="B278" s="40"/>
      <c r="C278" s="38" t="s">
        <v>39</v>
      </c>
      <c r="D278" s="26">
        <v>7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1</v>
      </c>
      <c r="P278" s="42">
        <v>0</v>
      </c>
      <c r="Q278" s="42">
        <v>1</v>
      </c>
      <c r="R278" s="42">
        <v>1</v>
      </c>
      <c r="S278" s="42">
        <v>2</v>
      </c>
      <c r="T278" s="42">
        <v>0</v>
      </c>
      <c r="U278" s="42">
        <v>0</v>
      </c>
      <c r="V278" s="42">
        <v>1</v>
      </c>
      <c r="W278" s="43">
        <v>0</v>
      </c>
      <c r="X278" s="21"/>
    </row>
    <row r="279" spans="1:24" ht="15.75" customHeight="1">
      <c r="A279" s="74" t="s">
        <v>71</v>
      </c>
      <c r="B279" s="75"/>
      <c r="C279" s="38" t="s">
        <v>40</v>
      </c>
      <c r="D279" s="26">
        <v>5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1</v>
      </c>
      <c r="P279" s="42">
        <v>0</v>
      </c>
      <c r="Q279" s="42">
        <v>1</v>
      </c>
      <c r="R279" s="42">
        <v>1</v>
      </c>
      <c r="S279" s="42">
        <v>1</v>
      </c>
      <c r="T279" s="42">
        <v>0</v>
      </c>
      <c r="U279" s="42">
        <v>0</v>
      </c>
      <c r="V279" s="42">
        <v>0</v>
      </c>
      <c r="W279" s="43">
        <v>0</v>
      </c>
      <c r="X279" s="21"/>
    </row>
    <row r="280" spans="1:24" ht="15.75" customHeight="1">
      <c r="A280" s="72"/>
      <c r="B280" s="39"/>
      <c r="C280" s="38" t="s">
        <v>41</v>
      </c>
      <c r="D280" s="26">
        <v>2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42">
        <v>1</v>
      </c>
      <c r="T280" s="42">
        <v>0</v>
      </c>
      <c r="U280" s="42">
        <v>0</v>
      </c>
      <c r="V280" s="42">
        <v>1</v>
      </c>
      <c r="W280" s="43">
        <v>0</v>
      </c>
      <c r="X280" s="21"/>
    </row>
    <row r="281" spans="1:24" ht="15.75" customHeight="1">
      <c r="A281" s="73"/>
      <c r="B281" s="40"/>
      <c r="C281" s="38" t="s">
        <v>39</v>
      </c>
      <c r="D281" s="26">
        <v>2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42">
        <v>1</v>
      </c>
      <c r="T281" s="42">
        <v>0</v>
      </c>
      <c r="U281" s="42">
        <v>0</v>
      </c>
      <c r="V281" s="42">
        <v>0</v>
      </c>
      <c r="W281" s="43">
        <v>1</v>
      </c>
      <c r="X281" s="21"/>
    </row>
    <row r="282" spans="1:24" ht="15.75" customHeight="1">
      <c r="A282" s="74" t="s">
        <v>72</v>
      </c>
      <c r="B282" s="75"/>
      <c r="C282" s="38" t="s">
        <v>40</v>
      </c>
      <c r="D282" s="26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42">
        <v>0</v>
      </c>
      <c r="T282" s="42">
        <v>0</v>
      </c>
      <c r="U282" s="42">
        <v>0</v>
      </c>
      <c r="V282" s="42">
        <v>0</v>
      </c>
      <c r="W282" s="43">
        <v>0</v>
      </c>
      <c r="X282" s="21"/>
    </row>
    <row r="283" spans="1:24" ht="15.75" customHeight="1">
      <c r="A283" s="72"/>
      <c r="B283" s="39"/>
      <c r="C283" s="38" t="s">
        <v>41</v>
      </c>
      <c r="D283" s="26">
        <v>2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42">
        <v>1</v>
      </c>
      <c r="T283" s="42">
        <v>0</v>
      </c>
      <c r="U283" s="42">
        <v>0</v>
      </c>
      <c r="V283" s="42">
        <v>0</v>
      </c>
      <c r="W283" s="43">
        <v>1</v>
      </c>
      <c r="X283" s="21"/>
    </row>
    <row r="284" spans="1:24" ht="15.75" customHeight="1">
      <c r="A284" s="73"/>
      <c r="B284" s="40"/>
      <c r="C284" s="38" t="s">
        <v>39</v>
      </c>
      <c r="D284" s="26">
        <v>3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42">
        <v>0</v>
      </c>
      <c r="T284" s="42">
        <v>1</v>
      </c>
      <c r="U284" s="42">
        <v>0</v>
      </c>
      <c r="V284" s="42">
        <v>2</v>
      </c>
      <c r="W284" s="43">
        <v>0</v>
      </c>
      <c r="X284" s="21"/>
    </row>
    <row r="285" spans="1:24" ht="15.75" customHeight="1">
      <c r="A285" s="74" t="s">
        <v>73</v>
      </c>
      <c r="B285" s="75"/>
      <c r="C285" s="38" t="s">
        <v>40</v>
      </c>
      <c r="D285" s="26">
        <v>1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1</v>
      </c>
      <c r="W285" s="43">
        <v>0</v>
      </c>
      <c r="X285" s="21"/>
    </row>
    <row r="286" spans="1:24" ht="15.75" customHeight="1">
      <c r="A286" s="72"/>
      <c r="B286" s="39"/>
      <c r="C286" s="38" t="s">
        <v>41</v>
      </c>
      <c r="D286" s="26">
        <v>2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42">
        <v>0</v>
      </c>
      <c r="T286" s="42">
        <v>1</v>
      </c>
      <c r="U286" s="42">
        <v>0</v>
      </c>
      <c r="V286" s="42">
        <v>1</v>
      </c>
      <c r="W286" s="43">
        <v>0</v>
      </c>
      <c r="X286" s="21"/>
    </row>
    <row r="287" spans="1:24" ht="15.75" customHeight="1">
      <c r="A287" s="73"/>
      <c r="B287" s="40"/>
      <c r="C287" s="38" t="s">
        <v>39</v>
      </c>
      <c r="D287" s="26">
        <v>1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42">
        <v>0</v>
      </c>
      <c r="T287" s="42">
        <v>0</v>
      </c>
      <c r="U287" s="42">
        <v>0</v>
      </c>
      <c r="V287" s="42">
        <v>0</v>
      </c>
      <c r="W287" s="43">
        <v>1</v>
      </c>
      <c r="X287" s="21"/>
    </row>
    <row r="288" spans="1:24" ht="15.75" customHeight="1">
      <c r="A288" s="74" t="s">
        <v>74</v>
      </c>
      <c r="B288" s="75"/>
      <c r="C288" s="38" t="s">
        <v>40</v>
      </c>
      <c r="D288" s="26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42">
        <v>0</v>
      </c>
      <c r="V288" s="42">
        <v>0</v>
      </c>
      <c r="W288" s="43">
        <v>0</v>
      </c>
      <c r="X288" s="21"/>
    </row>
    <row r="289" spans="1:24" ht="15.75" customHeight="1">
      <c r="A289" s="72"/>
      <c r="B289" s="39"/>
      <c r="C289" s="38" t="s">
        <v>41</v>
      </c>
      <c r="D289" s="26">
        <v>1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42">
        <v>0</v>
      </c>
      <c r="V289" s="42">
        <v>0</v>
      </c>
      <c r="W289" s="43">
        <v>1</v>
      </c>
      <c r="X289" s="21"/>
    </row>
    <row r="290" spans="1:24" ht="15.75" customHeight="1">
      <c r="A290" s="73"/>
      <c r="B290" s="40"/>
      <c r="C290" s="38" t="s">
        <v>39</v>
      </c>
      <c r="D290" s="26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0</v>
      </c>
      <c r="S290" s="42">
        <v>0</v>
      </c>
      <c r="T290" s="42">
        <v>0</v>
      </c>
      <c r="U290" s="42">
        <v>0</v>
      </c>
      <c r="V290" s="42">
        <v>0</v>
      </c>
      <c r="W290" s="43">
        <v>0</v>
      </c>
      <c r="X290" s="21"/>
    </row>
    <row r="291" spans="1:24" ht="15.75" customHeight="1">
      <c r="A291" s="74" t="s">
        <v>75</v>
      </c>
      <c r="B291" s="75"/>
      <c r="C291" s="38" t="s">
        <v>40</v>
      </c>
      <c r="D291" s="26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3">
        <v>0</v>
      </c>
      <c r="X291" s="21"/>
    </row>
    <row r="292" spans="1:24" ht="15.75" customHeight="1" thickBot="1">
      <c r="A292" s="72"/>
      <c r="B292" s="39"/>
      <c r="C292" s="38" t="s">
        <v>41</v>
      </c>
      <c r="D292" s="27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5">
        <v>0</v>
      </c>
      <c r="X292" s="21"/>
    </row>
    <row r="293" spans="1:24" ht="15.75" customHeight="1">
      <c r="A293" s="17"/>
      <c r="B293" s="16"/>
      <c r="C293" s="16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21"/>
    </row>
    <row r="294" spans="1:24" ht="15.75" customHeight="1">
      <c r="A294" s="11" t="s">
        <v>46</v>
      </c>
      <c r="B294" s="6"/>
      <c r="C294" s="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21"/>
    </row>
    <row r="295" spans="1:24" ht="15.75" customHeight="1">
      <c r="A295" s="11"/>
      <c r="B295" s="6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21"/>
    </row>
    <row r="296" spans="1:24" ht="15.75" customHeight="1">
      <c r="A296" s="11"/>
      <c r="B296" s="6"/>
      <c r="C296" s="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21"/>
    </row>
    <row r="297" spans="1:24" ht="15.75" customHeight="1" thickBot="1">
      <c r="A297" s="10" t="s">
        <v>54</v>
      </c>
      <c r="B297" s="11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93" t="s">
        <v>81</v>
      </c>
      <c r="V297" s="12"/>
      <c r="W297" s="12"/>
      <c r="X297" s="21"/>
    </row>
    <row r="298" spans="1:24" ht="15.75" customHeight="1">
      <c r="A298" s="34"/>
      <c r="B298" s="18"/>
      <c r="C298" s="18"/>
      <c r="D298" s="2"/>
      <c r="E298" s="2"/>
      <c r="F298" s="3" t="s">
        <v>2</v>
      </c>
      <c r="G298" s="3" t="s">
        <v>3</v>
      </c>
      <c r="H298" s="3" t="s">
        <v>4</v>
      </c>
      <c r="I298" s="3" t="s">
        <v>5</v>
      </c>
      <c r="J298" s="3" t="s">
        <v>6</v>
      </c>
      <c r="K298" s="3" t="s">
        <v>7</v>
      </c>
      <c r="L298" s="3" t="s">
        <v>8</v>
      </c>
      <c r="M298" s="3" t="s">
        <v>9</v>
      </c>
      <c r="N298" s="3" t="s">
        <v>10</v>
      </c>
      <c r="O298" s="3" t="s">
        <v>11</v>
      </c>
      <c r="P298" s="3" t="s">
        <v>12</v>
      </c>
      <c r="Q298" s="3" t="s">
        <v>13</v>
      </c>
      <c r="R298" s="3" t="s">
        <v>14</v>
      </c>
      <c r="S298" s="3" t="s">
        <v>15</v>
      </c>
      <c r="T298" s="3" t="s">
        <v>16</v>
      </c>
      <c r="U298" s="3" t="s">
        <v>17</v>
      </c>
      <c r="V298" s="3" t="s">
        <v>18</v>
      </c>
      <c r="W298" s="7" t="s">
        <v>58</v>
      </c>
      <c r="X298" s="21"/>
    </row>
    <row r="299" spans="1:24" ht="15.75" customHeight="1">
      <c r="A299" s="35"/>
      <c r="B299" s="12"/>
      <c r="C299" s="12"/>
      <c r="D299" s="4" t="s">
        <v>19</v>
      </c>
      <c r="E299" s="4" t="s">
        <v>20</v>
      </c>
      <c r="F299" s="4" t="s">
        <v>21</v>
      </c>
      <c r="G299" s="4" t="s">
        <v>21</v>
      </c>
      <c r="H299" s="4" t="s">
        <v>21</v>
      </c>
      <c r="I299" s="4" t="s">
        <v>21</v>
      </c>
      <c r="J299" s="4" t="s">
        <v>21</v>
      </c>
      <c r="K299" s="4" t="s">
        <v>21</v>
      </c>
      <c r="L299" s="4" t="s">
        <v>21</v>
      </c>
      <c r="M299" s="4" t="s">
        <v>21</v>
      </c>
      <c r="N299" s="4" t="s">
        <v>21</v>
      </c>
      <c r="O299" s="4" t="s">
        <v>21</v>
      </c>
      <c r="P299" s="4" t="s">
        <v>21</v>
      </c>
      <c r="Q299" s="4" t="s">
        <v>21</v>
      </c>
      <c r="R299" s="4" t="s">
        <v>21</v>
      </c>
      <c r="S299" s="4" t="s">
        <v>21</v>
      </c>
      <c r="T299" s="4" t="s">
        <v>21</v>
      </c>
      <c r="U299" s="4" t="s">
        <v>21</v>
      </c>
      <c r="V299" s="4" t="s">
        <v>21</v>
      </c>
      <c r="W299" s="8"/>
      <c r="X299" s="21"/>
    </row>
    <row r="300" spans="1:24" ht="15.75" customHeight="1" thickBot="1">
      <c r="A300" s="35"/>
      <c r="B300" s="12"/>
      <c r="C300" s="12"/>
      <c r="D300" s="5"/>
      <c r="E300" s="5"/>
      <c r="F300" s="4" t="s">
        <v>22</v>
      </c>
      <c r="G300" s="4" t="s">
        <v>23</v>
      </c>
      <c r="H300" s="4" t="s">
        <v>24</v>
      </c>
      <c r="I300" s="4" t="s">
        <v>25</v>
      </c>
      <c r="J300" s="4" t="s">
        <v>26</v>
      </c>
      <c r="K300" s="4" t="s">
        <v>27</v>
      </c>
      <c r="L300" s="4" t="s">
        <v>28</v>
      </c>
      <c r="M300" s="4" t="s">
        <v>29</v>
      </c>
      <c r="N300" s="4" t="s">
        <v>30</v>
      </c>
      <c r="O300" s="4" t="s">
        <v>31</v>
      </c>
      <c r="P300" s="4" t="s">
        <v>32</v>
      </c>
      <c r="Q300" s="4" t="s">
        <v>33</v>
      </c>
      <c r="R300" s="4" t="s">
        <v>34</v>
      </c>
      <c r="S300" s="4" t="s">
        <v>35</v>
      </c>
      <c r="T300" s="4" t="s">
        <v>36</v>
      </c>
      <c r="U300" s="4" t="s">
        <v>37</v>
      </c>
      <c r="V300" s="4" t="s">
        <v>38</v>
      </c>
      <c r="W300" s="9" t="s">
        <v>59</v>
      </c>
      <c r="X300" s="21"/>
    </row>
    <row r="301" spans="1:24" ht="15.75" customHeight="1">
      <c r="A301" s="71"/>
      <c r="B301" s="36"/>
      <c r="C301" s="37" t="s">
        <v>39</v>
      </c>
      <c r="D301" s="25">
        <v>102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1</v>
      </c>
      <c r="K301" s="25">
        <v>1</v>
      </c>
      <c r="L301" s="25">
        <v>0</v>
      </c>
      <c r="M301" s="25">
        <v>0</v>
      </c>
      <c r="N301" s="25">
        <v>1</v>
      </c>
      <c r="O301" s="25">
        <v>1</v>
      </c>
      <c r="P301" s="25">
        <v>0</v>
      </c>
      <c r="Q301" s="25">
        <v>1</v>
      </c>
      <c r="R301" s="25">
        <v>6</v>
      </c>
      <c r="S301" s="25">
        <v>7</v>
      </c>
      <c r="T301" s="25">
        <v>5</v>
      </c>
      <c r="U301" s="25">
        <v>15</v>
      </c>
      <c r="V301" s="25">
        <v>18</v>
      </c>
      <c r="W301" s="95">
        <v>46</v>
      </c>
      <c r="X301" s="21"/>
    </row>
    <row r="302" spans="1:24" ht="15.75" customHeight="1">
      <c r="A302" s="74" t="s">
        <v>60</v>
      </c>
      <c r="B302" s="75"/>
      <c r="C302" s="38" t="s">
        <v>40</v>
      </c>
      <c r="D302" s="26">
        <v>51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1</v>
      </c>
      <c r="R302" s="42">
        <v>4</v>
      </c>
      <c r="S302" s="42">
        <v>4</v>
      </c>
      <c r="T302" s="42">
        <v>4</v>
      </c>
      <c r="U302" s="42">
        <v>9</v>
      </c>
      <c r="V302" s="42">
        <v>10</v>
      </c>
      <c r="W302" s="43">
        <v>19</v>
      </c>
      <c r="X302" s="21"/>
    </row>
    <row r="303" spans="1:24" ht="15.75" customHeight="1">
      <c r="A303" s="72"/>
      <c r="B303" s="39"/>
      <c r="C303" s="38" t="s">
        <v>41</v>
      </c>
      <c r="D303" s="26">
        <v>51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1</v>
      </c>
      <c r="L303" s="42">
        <v>0</v>
      </c>
      <c r="M303" s="42">
        <v>0</v>
      </c>
      <c r="N303" s="42">
        <v>1</v>
      </c>
      <c r="O303" s="42">
        <v>1</v>
      </c>
      <c r="P303" s="42">
        <v>0</v>
      </c>
      <c r="Q303" s="42">
        <v>0</v>
      </c>
      <c r="R303" s="42">
        <v>2</v>
      </c>
      <c r="S303" s="42">
        <v>3</v>
      </c>
      <c r="T303" s="42">
        <v>1</v>
      </c>
      <c r="U303" s="42">
        <v>6</v>
      </c>
      <c r="V303" s="42">
        <v>8</v>
      </c>
      <c r="W303" s="43">
        <v>27</v>
      </c>
      <c r="X303" s="21"/>
    </row>
    <row r="304" spans="1:24" ht="15.75" customHeight="1">
      <c r="A304" s="73"/>
      <c r="B304" s="40"/>
      <c r="C304" s="38" t="s">
        <v>39</v>
      </c>
      <c r="D304" s="26">
        <v>23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3</v>
      </c>
      <c r="S304" s="42">
        <v>4</v>
      </c>
      <c r="T304" s="42">
        <v>2</v>
      </c>
      <c r="U304" s="42">
        <v>5</v>
      </c>
      <c r="V304" s="42">
        <v>4</v>
      </c>
      <c r="W304" s="43">
        <v>5</v>
      </c>
      <c r="X304" s="21"/>
    </row>
    <row r="305" spans="1:24" ht="15.75" customHeight="1">
      <c r="A305" s="74" t="s">
        <v>61</v>
      </c>
      <c r="B305" s="75"/>
      <c r="C305" s="38" t="s">
        <v>40</v>
      </c>
      <c r="D305" s="26">
        <v>16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2</v>
      </c>
      <c r="S305" s="42">
        <v>2</v>
      </c>
      <c r="T305" s="42">
        <v>2</v>
      </c>
      <c r="U305" s="42">
        <v>4</v>
      </c>
      <c r="V305" s="42">
        <v>3</v>
      </c>
      <c r="W305" s="43">
        <v>3</v>
      </c>
      <c r="X305" s="21"/>
    </row>
    <row r="306" spans="1:24" ht="15.75" customHeight="1">
      <c r="A306" s="72"/>
      <c r="B306" s="39"/>
      <c r="C306" s="38" t="s">
        <v>41</v>
      </c>
      <c r="D306" s="26">
        <v>7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1</v>
      </c>
      <c r="S306" s="42">
        <v>2</v>
      </c>
      <c r="T306" s="42">
        <v>0</v>
      </c>
      <c r="U306" s="42">
        <v>1</v>
      </c>
      <c r="V306" s="42">
        <v>1</v>
      </c>
      <c r="W306" s="43">
        <v>2</v>
      </c>
      <c r="X306" s="21"/>
    </row>
    <row r="307" spans="1:24" ht="15.75" customHeight="1">
      <c r="A307" s="73"/>
      <c r="B307" s="40"/>
      <c r="C307" s="38" t="s">
        <v>39</v>
      </c>
      <c r="D307" s="26">
        <v>14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2</v>
      </c>
      <c r="S307" s="42">
        <v>0</v>
      </c>
      <c r="T307" s="42">
        <v>0</v>
      </c>
      <c r="U307" s="42">
        <v>2</v>
      </c>
      <c r="V307" s="42">
        <v>1</v>
      </c>
      <c r="W307" s="43">
        <v>9</v>
      </c>
      <c r="X307" s="21"/>
    </row>
    <row r="308" spans="1:24" ht="15.75" customHeight="1">
      <c r="A308" s="74" t="s">
        <v>62</v>
      </c>
      <c r="B308" s="75"/>
      <c r="C308" s="38" t="s">
        <v>40</v>
      </c>
      <c r="D308" s="26">
        <v>5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1</v>
      </c>
      <c r="S308" s="42">
        <v>0</v>
      </c>
      <c r="T308" s="42">
        <v>0</v>
      </c>
      <c r="U308" s="42">
        <v>0</v>
      </c>
      <c r="V308" s="42">
        <v>1</v>
      </c>
      <c r="W308" s="43">
        <v>3</v>
      </c>
      <c r="X308" s="21"/>
    </row>
    <row r="309" spans="1:24" ht="15.75" customHeight="1">
      <c r="A309" s="72"/>
      <c r="B309" s="39"/>
      <c r="C309" s="38" t="s">
        <v>41</v>
      </c>
      <c r="D309" s="26">
        <v>9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1</v>
      </c>
      <c r="S309" s="42">
        <v>0</v>
      </c>
      <c r="T309" s="42">
        <v>0</v>
      </c>
      <c r="U309" s="42">
        <v>2</v>
      </c>
      <c r="V309" s="42">
        <v>0</v>
      </c>
      <c r="W309" s="43">
        <v>6</v>
      </c>
      <c r="X309" s="21"/>
    </row>
    <row r="310" spans="1:24" ht="15.75" customHeight="1">
      <c r="A310" s="72"/>
      <c r="B310" s="38" t="s">
        <v>63</v>
      </c>
      <c r="C310" s="38" t="s">
        <v>39</v>
      </c>
      <c r="D310" s="26">
        <v>1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1</v>
      </c>
      <c r="S310" s="42">
        <v>0</v>
      </c>
      <c r="T310" s="42">
        <v>0</v>
      </c>
      <c r="U310" s="42">
        <v>0</v>
      </c>
      <c r="V310" s="42">
        <v>0</v>
      </c>
      <c r="W310" s="43">
        <v>0</v>
      </c>
      <c r="X310" s="21"/>
    </row>
    <row r="311" spans="1:24" ht="15.75" customHeight="1">
      <c r="A311" s="72"/>
      <c r="B311" s="41" t="s">
        <v>64</v>
      </c>
      <c r="C311" s="38" t="s">
        <v>40</v>
      </c>
      <c r="D311" s="26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42">
        <v>0</v>
      </c>
      <c r="T311" s="42">
        <v>0</v>
      </c>
      <c r="U311" s="42">
        <v>0</v>
      </c>
      <c r="V311" s="42">
        <v>0</v>
      </c>
      <c r="W311" s="43">
        <v>0</v>
      </c>
      <c r="X311" s="21"/>
    </row>
    <row r="312" spans="1:24" ht="15.75" customHeight="1">
      <c r="A312" s="72"/>
      <c r="B312" s="41" t="s">
        <v>65</v>
      </c>
      <c r="C312" s="38" t="s">
        <v>41</v>
      </c>
      <c r="D312" s="26">
        <v>1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1</v>
      </c>
      <c r="S312" s="42">
        <v>0</v>
      </c>
      <c r="T312" s="42">
        <v>0</v>
      </c>
      <c r="U312" s="42">
        <v>0</v>
      </c>
      <c r="V312" s="42">
        <v>0</v>
      </c>
      <c r="W312" s="43">
        <v>0</v>
      </c>
      <c r="X312" s="21"/>
    </row>
    <row r="313" spans="1:24" ht="15.75" customHeight="1">
      <c r="A313" s="72"/>
      <c r="B313" s="76" t="s">
        <v>78</v>
      </c>
      <c r="C313" s="38" t="s">
        <v>39</v>
      </c>
      <c r="D313" s="26">
        <v>6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1</v>
      </c>
      <c r="S313" s="42">
        <v>0</v>
      </c>
      <c r="T313" s="42">
        <v>0</v>
      </c>
      <c r="U313" s="42">
        <v>2</v>
      </c>
      <c r="V313" s="42">
        <v>1</v>
      </c>
      <c r="W313" s="43">
        <v>2</v>
      </c>
      <c r="X313" s="21"/>
    </row>
    <row r="314" spans="1:24" ht="15.75" customHeight="1">
      <c r="A314" s="72"/>
      <c r="B314" s="41" t="s">
        <v>43</v>
      </c>
      <c r="C314" s="38" t="s">
        <v>40</v>
      </c>
      <c r="D314" s="26">
        <v>3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1</v>
      </c>
      <c r="S314" s="42">
        <v>0</v>
      </c>
      <c r="T314" s="42">
        <v>0</v>
      </c>
      <c r="U314" s="42">
        <v>0</v>
      </c>
      <c r="V314" s="42">
        <v>1</v>
      </c>
      <c r="W314" s="43">
        <v>1</v>
      </c>
      <c r="X314" s="21"/>
    </row>
    <row r="315" spans="1:24" ht="15.75" customHeight="1">
      <c r="A315" s="72"/>
      <c r="B315" s="41"/>
      <c r="C315" s="38" t="s">
        <v>41</v>
      </c>
      <c r="D315" s="26">
        <v>3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2</v>
      </c>
      <c r="V315" s="42">
        <v>0</v>
      </c>
      <c r="W315" s="43">
        <v>1</v>
      </c>
      <c r="X315" s="21"/>
    </row>
    <row r="316" spans="1:24" ht="15.75" customHeight="1">
      <c r="A316" s="72"/>
      <c r="B316" s="38" t="s">
        <v>66</v>
      </c>
      <c r="C316" s="38" t="s">
        <v>39</v>
      </c>
      <c r="D316" s="26">
        <v>7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42">
        <v>0</v>
      </c>
      <c r="T316" s="42">
        <v>0</v>
      </c>
      <c r="U316" s="42">
        <v>0</v>
      </c>
      <c r="V316" s="42">
        <v>0</v>
      </c>
      <c r="W316" s="43">
        <v>7</v>
      </c>
      <c r="X316" s="21"/>
    </row>
    <row r="317" spans="1:24" ht="15.75" customHeight="1">
      <c r="A317" s="72"/>
      <c r="B317" s="41" t="s">
        <v>43</v>
      </c>
      <c r="C317" s="38" t="s">
        <v>40</v>
      </c>
      <c r="D317" s="26">
        <v>2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3">
        <v>2</v>
      </c>
      <c r="X317" s="21"/>
    </row>
    <row r="318" spans="1:24" ht="15.75" customHeight="1">
      <c r="A318" s="72"/>
      <c r="B318" s="41"/>
      <c r="C318" s="38" t="s">
        <v>41</v>
      </c>
      <c r="D318" s="26">
        <v>5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0</v>
      </c>
      <c r="S318" s="42">
        <v>0</v>
      </c>
      <c r="T318" s="42">
        <v>0</v>
      </c>
      <c r="U318" s="42">
        <v>0</v>
      </c>
      <c r="V318" s="42">
        <v>0</v>
      </c>
      <c r="W318" s="43">
        <v>5</v>
      </c>
      <c r="X318" s="21"/>
    </row>
    <row r="319" spans="1:24" ht="15.75" customHeight="1">
      <c r="A319" s="73"/>
      <c r="B319" s="40"/>
      <c r="C319" s="38" t="s">
        <v>39</v>
      </c>
      <c r="D319" s="26">
        <v>17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1</v>
      </c>
      <c r="R319" s="42">
        <v>1</v>
      </c>
      <c r="S319" s="42">
        <v>2</v>
      </c>
      <c r="T319" s="42">
        <v>1</v>
      </c>
      <c r="U319" s="42">
        <v>0</v>
      </c>
      <c r="V319" s="42">
        <v>4</v>
      </c>
      <c r="W319" s="43">
        <v>8</v>
      </c>
      <c r="X319" s="21"/>
    </row>
    <row r="320" spans="1:24" ht="15.75" customHeight="1">
      <c r="A320" s="74" t="s">
        <v>67</v>
      </c>
      <c r="B320" s="75"/>
      <c r="C320" s="38" t="s">
        <v>40</v>
      </c>
      <c r="D320" s="26">
        <v>8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1</v>
      </c>
      <c r="R320" s="42">
        <v>1</v>
      </c>
      <c r="S320" s="42">
        <v>2</v>
      </c>
      <c r="T320" s="42">
        <v>1</v>
      </c>
      <c r="U320" s="42">
        <v>0</v>
      </c>
      <c r="V320" s="42">
        <v>1</v>
      </c>
      <c r="W320" s="43">
        <v>2</v>
      </c>
      <c r="X320" s="21"/>
    </row>
    <row r="321" spans="1:24" ht="15.75" customHeight="1">
      <c r="A321" s="72"/>
      <c r="B321" s="39"/>
      <c r="C321" s="38" t="s">
        <v>41</v>
      </c>
      <c r="D321" s="26">
        <v>9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42">
        <v>0</v>
      </c>
      <c r="V321" s="42">
        <v>3</v>
      </c>
      <c r="W321" s="43">
        <v>6</v>
      </c>
      <c r="X321" s="21"/>
    </row>
    <row r="322" spans="1:24" ht="15.75" customHeight="1">
      <c r="A322" s="72"/>
      <c r="B322" s="38" t="s">
        <v>44</v>
      </c>
      <c r="C322" s="38" t="s">
        <v>39</v>
      </c>
      <c r="D322" s="26">
        <v>6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1</v>
      </c>
      <c r="R322" s="42">
        <v>1</v>
      </c>
      <c r="S322" s="42">
        <v>1</v>
      </c>
      <c r="T322" s="42">
        <v>1</v>
      </c>
      <c r="U322" s="42">
        <v>0</v>
      </c>
      <c r="V322" s="42">
        <v>0</v>
      </c>
      <c r="W322" s="43">
        <v>2</v>
      </c>
      <c r="X322" s="21"/>
    </row>
    <row r="323" spans="1:24" ht="15.75" customHeight="1">
      <c r="A323" s="72"/>
      <c r="B323" s="41" t="s">
        <v>45</v>
      </c>
      <c r="C323" s="38" t="s">
        <v>40</v>
      </c>
      <c r="D323" s="26">
        <v>4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1</v>
      </c>
      <c r="R323" s="42">
        <v>1</v>
      </c>
      <c r="S323" s="42">
        <v>1</v>
      </c>
      <c r="T323" s="42">
        <v>1</v>
      </c>
      <c r="U323" s="42">
        <v>0</v>
      </c>
      <c r="V323" s="42">
        <v>0</v>
      </c>
      <c r="W323" s="43">
        <v>0</v>
      </c>
      <c r="X323" s="21"/>
    </row>
    <row r="324" spans="1:24" ht="15.75" customHeight="1">
      <c r="A324" s="72"/>
      <c r="B324" s="41" t="s">
        <v>42</v>
      </c>
      <c r="C324" s="38" t="s">
        <v>41</v>
      </c>
      <c r="D324" s="26">
        <v>2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42">
        <v>0</v>
      </c>
      <c r="T324" s="42">
        <v>0</v>
      </c>
      <c r="U324" s="42">
        <v>0</v>
      </c>
      <c r="V324" s="42">
        <v>0</v>
      </c>
      <c r="W324" s="43">
        <v>2</v>
      </c>
      <c r="X324" s="21"/>
    </row>
    <row r="325" spans="1:24" ht="15.75" customHeight="1">
      <c r="A325" s="72"/>
      <c r="B325" s="106" t="s">
        <v>79</v>
      </c>
      <c r="C325" s="38" t="s">
        <v>39</v>
      </c>
      <c r="D325" s="26">
        <v>2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1</v>
      </c>
      <c r="W325" s="43">
        <v>1</v>
      </c>
      <c r="X325" s="21"/>
    </row>
    <row r="326" spans="1:24" ht="15.75" customHeight="1">
      <c r="A326" s="72"/>
      <c r="B326" s="107" t="s">
        <v>80</v>
      </c>
      <c r="C326" s="38" t="s">
        <v>40</v>
      </c>
      <c r="D326" s="26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42">
        <v>0</v>
      </c>
      <c r="V326" s="42">
        <v>0</v>
      </c>
      <c r="W326" s="43">
        <v>0</v>
      </c>
      <c r="X326" s="21"/>
    </row>
    <row r="327" spans="1:24" ht="15.75" customHeight="1">
      <c r="A327" s="72"/>
      <c r="B327" s="107" t="s">
        <v>42</v>
      </c>
      <c r="C327" s="38" t="s">
        <v>41</v>
      </c>
      <c r="D327" s="26">
        <v>2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42">
        <v>0</v>
      </c>
      <c r="T327" s="42">
        <v>0</v>
      </c>
      <c r="U327" s="42">
        <v>0</v>
      </c>
      <c r="V327" s="42">
        <v>1</v>
      </c>
      <c r="W327" s="43">
        <v>1</v>
      </c>
      <c r="X327" s="21"/>
    </row>
    <row r="328" spans="1:24" ht="15.75" customHeight="1">
      <c r="A328" s="73"/>
      <c r="B328" s="40"/>
      <c r="C328" s="38" t="s">
        <v>39</v>
      </c>
      <c r="D328" s="26">
        <v>9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42">
        <v>0</v>
      </c>
      <c r="T328" s="42">
        <v>0</v>
      </c>
      <c r="U328" s="42">
        <v>2</v>
      </c>
      <c r="V328" s="42">
        <v>1</v>
      </c>
      <c r="W328" s="43">
        <v>6</v>
      </c>
      <c r="X328" s="21"/>
    </row>
    <row r="329" spans="1:24" ht="15.75" customHeight="1">
      <c r="A329" s="74" t="s">
        <v>68</v>
      </c>
      <c r="B329" s="75"/>
      <c r="C329" s="38" t="s">
        <v>40</v>
      </c>
      <c r="D329" s="26">
        <v>6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42">
        <v>2</v>
      </c>
      <c r="V329" s="42">
        <v>0</v>
      </c>
      <c r="W329" s="43">
        <v>4</v>
      </c>
      <c r="X329" s="21"/>
    </row>
    <row r="330" spans="1:24" ht="15.75" customHeight="1">
      <c r="A330" s="72"/>
      <c r="B330" s="39"/>
      <c r="C330" s="38" t="s">
        <v>41</v>
      </c>
      <c r="D330" s="26">
        <v>3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1</v>
      </c>
      <c r="W330" s="43">
        <v>2</v>
      </c>
      <c r="X330" s="21"/>
    </row>
    <row r="331" spans="1:24" ht="15.75" customHeight="1">
      <c r="A331" s="73"/>
      <c r="B331" s="40"/>
      <c r="C331" s="38" t="s">
        <v>39</v>
      </c>
      <c r="D331" s="26">
        <v>6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1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42">
        <v>2</v>
      </c>
      <c r="V331" s="42">
        <v>1</v>
      </c>
      <c r="W331" s="43">
        <v>2</v>
      </c>
      <c r="X331" s="21"/>
    </row>
    <row r="332" spans="1:24" ht="15.75" customHeight="1">
      <c r="A332" s="74" t="s">
        <v>69</v>
      </c>
      <c r="B332" s="75"/>
      <c r="C332" s="38" t="s">
        <v>40</v>
      </c>
      <c r="D332" s="26">
        <v>2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42">
        <v>0</v>
      </c>
      <c r="T332" s="42">
        <v>0</v>
      </c>
      <c r="U332" s="42">
        <v>1</v>
      </c>
      <c r="V332" s="42">
        <v>0</v>
      </c>
      <c r="W332" s="43">
        <v>1</v>
      </c>
      <c r="X332" s="21"/>
    </row>
    <row r="333" spans="1:24" ht="15.75" customHeight="1">
      <c r="A333" s="72"/>
      <c r="B333" s="39"/>
      <c r="C333" s="38" t="s">
        <v>41</v>
      </c>
      <c r="D333" s="26">
        <v>4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1</v>
      </c>
      <c r="V333" s="42">
        <v>1</v>
      </c>
      <c r="W333" s="43">
        <v>1</v>
      </c>
      <c r="X333" s="21"/>
    </row>
    <row r="334" spans="1:24" ht="15.75" customHeight="1">
      <c r="A334" s="73"/>
      <c r="B334" s="40"/>
      <c r="C334" s="38" t="s">
        <v>39</v>
      </c>
      <c r="D334" s="26">
        <v>9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42">
        <v>0</v>
      </c>
      <c r="V334" s="42">
        <v>0</v>
      </c>
      <c r="W334" s="43">
        <v>9</v>
      </c>
      <c r="X334" s="21"/>
    </row>
    <row r="335" spans="1:24" ht="15.75" customHeight="1">
      <c r="A335" s="74" t="s">
        <v>70</v>
      </c>
      <c r="B335" s="75"/>
      <c r="C335" s="38" t="s">
        <v>40</v>
      </c>
      <c r="D335" s="26">
        <v>2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3">
        <v>2</v>
      </c>
      <c r="X335" s="21"/>
    </row>
    <row r="336" spans="1:24" ht="15.75" customHeight="1">
      <c r="A336" s="72"/>
      <c r="B336" s="39"/>
      <c r="C336" s="38" t="s">
        <v>41</v>
      </c>
      <c r="D336" s="26">
        <v>7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42">
        <v>0</v>
      </c>
      <c r="U336" s="42">
        <v>0</v>
      </c>
      <c r="V336" s="42">
        <v>0</v>
      </c>
      <c r="W336" s="43">
        <v>7</v>
      </c>
      <c r="X336" s="21"/>
    </row>
    <row r="337" spans="1:24" ht="15.75" customHeight="1">
      <c r="A337" s="73"/>
      <c r="B337" s="40"/>
      <c r="C337" s="38" t="s">
        <v>39</v>
      </c>
      <c r="D337" s="26">
        <v>3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1</v>
      </c>
      <c r="L337" s="42">
        <v>0</v>
      </c>
      <c r="M337" s="42">
        <v>0</v>
      </c>
      <c r="N337" s="42">
        <v>0</v>
      </c>
      <c r="O337" s="42">
        <v>1</v>
      </c>
      <c r="P337" s="42">
        <v>0</v>
      </c>
      <c r="Q337" s="42">
        <v>0</v>
      </c>
      <c r="R337" s="42">
        <v>0</v>
      </c>
      <c r="S337" s="42">
        <v>1</v>
      </c>
      <c r="T337" s="42">
        <v>0</v>
      </c>
      <c r="U337" s="42">
        <v>0</v>
      </c>
      <c r="V337" s="42">
        <v>0</v>
      </c>
      <c r="W337" s="43">
        <v>0</v>
      </c>
      <c r="X337" s="21"/>
    </row>
    <row r="338" spans="1:24" ht="15.75" customHeight="1">
      <c r="A338" s="74" t="s">
        <v>71</v>
      </c>
      <c r="B338" s="75"/>
      <c r="C338" s="38" t="s">
        <v>40</v>
      </c>
      <c r="D338" s="26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42">
        <v>0</v>
      </c>
      <c r="T338" s="42">
        <v>0</v>
      </c>
      <c r="U338" s="42">
        <v>0</v>
      </c>
      <c r="V338" s="42">
        <v>0</v>
      </c>
      <c r="W338" s="43">
        <v>0</v>
      </c>
      <c r="X338" s="21"/>
    </row>
    <row r="339" spans="1:24" ht="15.75" customHeight="1">
      <c r="A339" s="72"/>
      <c r="B339" s="39"/>
      <c r="C339" s="38" t="s">
        <v>41</v>
      </c>
      <c r="D339" s="26">
        <v>3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1</v>
      </c>
      <c r="P339" s="42">
        <v>0</v>
      </c>
      <c r="Q339" s="42">
        <v>0</v>
      </c>
      <c r="R339" s="42">
        <v>0</v>
      </c>
      <c r="S339" s="42">
        <v>1</v>
      </c>
      <c r="T339" s="42">
        <v>0</v>
      </c>
      <c r="U339" s="42">
        <v>0</v>
      </c>
      <c r="V339" s="42">
        <v>0</v>
      </c>
      <c r="W339" s="43">
        <v>0</v>
      </c>
      <c r="X339" s="21"/>
    </row>
    <row r="340" spans="1:24" ht="15.75" customHeight="1">
      <c r="A340" s="73"/>
      <c r="B340" s="40"/>
      <c r="C340" s="38" t="s">
        <v>39</v>
      </c>
      <c r="D340" s="26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3">
        <v>0</v>
      </c>
      <c r="X340" s="21"/>
    </row>
    <row r="341" spans="1:24" ht="15.75" customHeight="1">
      <c r="A341" s="74" t="s">
        <v>72</v>
      </c>
      <c r="B341" s="75"/>
      <c r="C341" s="38" t="s">
        <v>40</v>
      </c>
      <c r="D341" s="26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3">
        <v>0</v>
      </c>
      <c r="X341" s="21"/>
    </row>
    <row r="342" spans="1:24" ht="15.75" customHeight="1">
      <c r="A342" s="72"/>
      <c r="B342" s="39"/>
      <c r="C342" s="38" t="s">
        <v>41</v>
      </c>
      <c r="D342" s="26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42">
        <v>0</v>
      </c>
      <c r="T342" s="42">
        <v>0</v>
      </c>
      <c r="U342" s="42">
        <v>0</v>
      </c>
      <c r="V342" s="42">
        <v>0</v>
      </c>
      <c r="W342" s="43">
        <v>0</v>
      </c>
      <c r="X342" s="21"/>
    </row>
    <row r="343" spans="1:24" ht="15.75" customHeight="1">
      <c r="A343" s="73"/>
      <c r="B343" s="40"/>
      <c r="C343" s="38" t="s">
        <v>39</v>
      </c>
      <c r="D343" s="26">
        <v>2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42">
        <v>0</v>
      </c>
      <c r="V343" s="42">
        <v>2</v>
      </c>
      <c r="W343" s="43">
        <v>0</v>
      </c>
      <c r="X343" s="21"/>
    </row>
    <row r="344" spans="1:24" ht="15.75" customHeight="1">
      <c r="A344" s="74" t="s">
        <v>73</v>
      </c>
      <c r="B344" s="75"/>
      <c r="C344" s="38" t="s">
        <v>40</v>
      </c>
      <c r="D344" s="26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42">
        <v>0</v>
      </c>
      <c r="V344" s="42">
        <v>0</v>
      </c>
      <c r="W344" s="43">
        <v>0</v>
      </c>
      <c r="X344" s="21"/>
    </row>
    <row r="345" spans="1:24" ht="15.75" customHeight="1">
      <c r="A345" s="72"/>
      <c r="B345" s="39"/>
      <c r="C345" s="38" t="s">
        <v>41</v>
      </c>
      <c r="D345" s="26">
        <v>2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2</v>
      </c>
      <c r="W345" s="43">
        <v>0</v>
      </c>
      <c r="X345" s="21"/>
    </row>
    <row r="346" spans="1:24" ht="15.75" customHeight="1">
      <c r="A346" s="73"/>
      <c r="B346" s="40"/>
      <c r="C346" s="38" t="s">
        <v>39</v>
      </c>
      <c r="D346" s="26">
        <v>1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42">
        <v>0</v>
      </c>
      <c r="T346" s="42">
        <v>0</v>
      </c>
      <c r="U346" s="42">
        <v>1</v>
      </c>
      <c r="V346" s="42">
        <v>0</v>
      </c>
      <c r="W346" s="43">
        <v>0</v>
      </c>
      <c r="X346" s="21"/>
    </row>
    <row r="347" spans="1:24" ht="15.75" customHeight="1">
      <c r="A347" s="74" t="s">
        <v>74</v>
      </c>
      <c r="B347" s="75"/>
      <c r="C347" s="38" t="s">
        <v>40</v>
      </c>
      <c r="D347" s="26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42">
        <v>0</v>
      </c>
      <c r="V347" s="42">
        <v>0</v>
      </c>
      <c r="W347" s="43">
        <v>0</v>
      </c>
      <c r="X347" s="21"/>
    </row>
    <row r="348" spans="1:24" ht="15.75" customHeight="1">
      <c r="A348" s="72"/>
      <c r="B348" s="39"/>
      <c r="C348" s="38" t="s">
        <v>41</v>
      </c>
      <c r="D348" s="26">
        <v>1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42">
        <v>1</v>
      </c>
      <c r="V348" s="42">
        <v>0</v>
      </c>
      <c r="W348" s="43">
        <v>0</v>
      </c>
      <c r="X348" s="21"/>
    </row>
    <row r="349" spans="1:24" ht="15.75" customHeight="1">
      <c r="A349" s="73"/>
      <c r="B349" s="40"/>
      <c r="C349" s="38" t="s">
        <v>39</v>
      </c>
      <c r="D349" s="26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42">
        <v>0</v>
      </c>
      <c r="T349" s="42">
        <v>0</v>
      </c>
      <c r="U349" s="42">
        <v>0</v>
      </c>
      <c r="V349" s="42">
        <v>0</v>
      </c>
      <c r="W349" s="43">
        <v>0</v>
      </c>
      <c r="X349" s="21"/>
    </row>
    <row r="350" spans="1:24" ht="15.75" customHeight="1">
      <c r="A350" s="74" t="s">
        <v>75</v>
      </c>
      <c r="B350" s="75"/>
      <c r="C350" s="38" t="s">
        <v>40</v>
      </c>
      <c r="D350" s="26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3">
        <v>0</v>
      </c>
      <c r="X350" s="21"/>
    </row>
    <row r="351" spans="1:24" ht="15.75" customHeight="1" thickBot="1">
      <c r="A351" s="72"/>
      <c r="B351" s="39"/>
      <c r="C351" s="38" t="s">
        <v>41</v>
      </c>
      <c r="D351" s="27">
        <v>0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5">
        <v>0</v>
      </c>
      <c r="X351" s="21"/>
    </row>
    <row r="352" spans="1:24" ht="15.75" customHeight="1">
      <c r="A352" s="17"/>
      <c r="B352" s="16"/>
      <c r="C352" s="16"/>
      <c r="D352" s="18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21"/>
    </row>
    <row r="353" spans="1:24" ht="15.75" customHeight="1">
      <c r="A353" s="11" t="s">
        <v>46</v>
      </c>
      <c r="B353" s="6"/>
      <c r="C353" s="6"/>
      <c r="D353" s="12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21"/>
    </row>
    <row r="354" spans="1:24" ht="15.75" customHeight="1">
      <c r="A354" s="11"/>
      <c r="B354" s="6"/>
      <c r="C354" s="6"/>
      <c r="D354" s="12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21"/>
    </row>
    <row r="355" spans="1:24" ht="15.75" customHeight="1">
      <c r="A355" s="11"/>
      <c r="B355" s="6"/>
      <c r="C355" s="6"/>
      <c r="D355" s="12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21"/>
    </row>
    <row r="356" spans="1:24" ht="15.75" customHeight="1" thickBot="1">
      <c r="A356" s="10" t="s">
        <v>55</v>
      </c>
      <c r="B356" s="11"/>
      <c r="C356" s="13"/>
      <c r="D356" s="12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93" t="s">
        <v>81</v>
      </c>
      <c r="V356" s="47"/>
      <c r="W356" s="47"/>
      <c r="X356" s="21"/>
    </row>
    <row r="357" spans="1:24" ht="15.75" customHeight="1">
      <c r="A357" s="34"/>
      <c r="B357" s="18"/>
      <c r="C357" s="18"/>
      <c r="D357" s="2"/>
      <c r="E357" s="48"/>
      <c r="F357" s="49" t="s">
        <v>2</v>
      </c>
      <c r="G357" s="49" t="s">
        <v>3</v>
      </c>
      <c r="H357" s="49" t="s">
        <v>4</v>
      </c>
      <c r="I357" s="49" t="s">
        <v>5</v>
      </c>
      <c r="J357" s="49" t="s">
        <v>6</v>
      </c>
      <c r="K357" s="49" t="s">
        <v>7</v>
      </c>
      <c r="L357" s="49" t="s">
        <v>8</v>
      </c>
      <c r="M357" s="49" t="s">
        <v>9</v>
      </c>
      <c r="N357" s="49" t="s">
        <v>10</v>
      </c>
      <c r="O357" s="49" t="s">
        <v>11</v>
      </c>
      <c r="P357" s="49" t="s">
        <v>12</v>
      </c>
      <c r="Q357" s="49" t="s">
        <v>13</v>
      </c>
      <c r="R357" s="49" t="s">
        <v>14</v>
      </c>
      <c r="S357" s="49" t="s">
        <v>15</v>
      </c>
      <c r="T357" s="49" t="s">
        <v>16</v>
      </c>
      <c r="U357" s="49" t="s">
        <v>17</v>
      </c>
      <c r="V357" s="49" t="s">
        <v>18</v>
      </c>
      <c r="W357" s="50" t="s">
        <v>58</v>
      </c>
      <c r="X357" s="21"/>
    </row>
    <row r="358" spans="1:24" ht="15.75" customHeight="1">
      <c r="A358" s="35"/>
      <c r="B358" s="12"/>
      <c r="C358" s="12"/>
      <c r="D358" s="4" t="s">
        <v>19</v>
      </c>
      <c r="E358" s="51" t="s">
        <v>20</v>
      </c>
      <c r="F358" s="51" t="s">
        <v>21</v>
      </c>
      <c r="G358" s="51" t="s">
        <v>21</v>
      </c>
      <c r="H358" s="51" t="s">
        <v>21</v>
      </c>
      <c r="I358" s="51" t="s">
        <v>21</v>
      </c>
      <c r="J358" s="51" t="s">
        <v>21</v>
      </c>
      <c r="K358" s="51" t="s">
        <v>21</v>
      </c>
      <c r="L358" s="51" t="s">
        <v>21</v>
      </c>
      <c r="M358" s="51" t="s">
        <v>21</v>
      </c>
      <c r="N358" s="51" t="s">
        <v>21</v>
      </c>
      <c r="O358" s="51" t="s">
        <v>21</v>
      </c>
      <c r="P358" s="51" t="s">
        <v>21</v>
      </c>
      <c r="Q358" s="51" t="s">
        <v>21</v>
      </c>
      <c r="R358" s="51" t="s">
        <v>21</v>
      </c>
      <c r="S358" s="51" t="s">
        <v>21</v>
      </c>
      <c r="T358" s="51" t="s">
        <v>21</v>
      </c>
      <c r="U358" s="51" t="s">
        <v>21</v>
      </c>
      <c r="V358" s="51" t="s">
        <v>21</v>
      </c>
      <c r="W358" s="52"/>
      <c r="X358" s="21"/>
    </row>
    <row r="359" spans="1:24" ht="15.75" customHeight="1" thickBot="1">
      <c r="A359" s="35"/>
      <c r="B359" s="12"/>
      <c r="C359" s="12"/>
      <c r="D359" s="5"/>
      <c r="E359" s="53"/>
      <c r="F359" s="51" t="s">
        <v>22</v>
      </c>
      <c r="G359" s="51" t="s">
        <v>23</v>
      </c>
      <c r="H359" s="51" t="s">
        <v>24</v>
      </c>
      <c r="I359" s="51" t="s">
        <v>25</v>
      </c>
      <c r="J359" s="51" t="s">
        <v>26</v>
      </c>
      <c r="K359" s="51" t="s">
        <v>27</v>
      </c>
      <c r="L359" s="51" t="s">
        <v>28</v>
      </c>
      <c r="M359" s="51" t="s">
        <v>29</v>
      </c>
      <c r="N359" s="51" t="s">
        <v>30</v>
      </c>
      <c r="O359" s="51" t="s">
        <v>31</v>
      </c>
      <c r="P359" s="51" t="s">
        <v>32</v>
      </c>
      <c r="Q359" s="51" t="s">
        <v>33</v>
      </c>
      <c r="R359" s="51" t="s">
        <v>34</v>
      </c>
      <c r="S359" s="51" t="s">
        <v>35</v>
      </c>
      <c r="T359" s="51" t="s">
        <v>36</v>
      </c>
      <c r="U359" s="51" t="s">
        <v>37</v>
      </c>
      <c r="V359" s="51" t="s">
        <v>38</v>
      </c>
      <c r="W359" s="54" t="s">
        <v>59</v>
      </c>
      <c r="X359" s="21"/>
    </row>
    <row r="360" spans="1:24" ht="15.75" customHeight="1">
      <c r="A360" s="71"/>
      <c r="B360" s="36"/>
      <c r="C360" s="37" t="s">
        <v>39</v>
      </c>
      <c r="D360" s="25">
        <v>183</v>
      </c>
      <c r="E360" s="55">
        <v>0</v>
      </c>
      <c r="F360" s="25">
        <v>0</v>
      </c>
      <c r="G360" s="55">
        <v>1</v>
      </c>
      <c r="H360" s="55">
        <v>0</v>
      </c>
      <c r="I360" s="55">
        <v>0</v>
      </c>
      <c r="J360" s="55">
        <v>0</v>
      </c>
      <c r="K360" s="55">
        <v>2</v>
      </c>
      <c r="L360" s="55">
        <v>1</v>
      </c>
      <c r="M360" s="55">
        <v>2</v>
      </c>
      <c r="N360" s="55">
        <v>1</v>
      </c>
      <c r="O360" s="55">
        <v>3</v>
      </c>
      <c r="P360" s="55">
        <v>3</v>
      </c>
      <c r="Q360" s="55">
        <v>6</v>
      </c>
      <c r="R360" s="55">
        <v>7</v>
      </c>
      <c r="S360" s="55">
        <v>13</v>
      </c>
      <c r="T360" s="55">
        <v>16</v>
      </c>
      <c r="U360" s="55">
        <v>21</v>
      </c>
      <c r="V360" s="55">
        <v>46</v>
      </c>
      <c r="W360" s="100">
        <v>61</v>
      </c>
      <c r="X360" s="21"/>
    </row>
    <row r="361" spans="1:24" ht="15.75" customHeight="1">
      <c r="A361" s="74" t="s">
        <v>60</v>
      </c>
      <c r="B361" s="75"/>
      <c r="C361" s="38" t="s">
        <v>40</v>
      </c>
      <c r="D361" s="26">
        <v>97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2</v>
      </c>
      <c r="L361" s="42">
        <v>1</v>
      </c>
      <c r="M361" s="42">
        <v>2</v>
      </c>
      <c r="N361" s="42">
        <v>1</v>
      </c>
      <c r="O361" s="42">
        <v>2</v>
      </c>
      <c r="P361" s="42">
        <v>3</v>
      </c>
      <c r="Q361" s="42">
        <v>4</v>
      </c>
      <c r="R361" s="42">
        <v>7</v>
      </c>
      <c r="S361" s="42">
        <v>6</v>
      </c>
      <c r="T361" s="42">
        <v>10</v>
      </c>
      <c r="U361" s="42">
        <v>14</v>
      </c>
      <c r="V361" s="42">
        <v>26</v>
      </c>
      <c r="W361" s="43">
        <v>19</v>
      </c>
      <c r="X361" s="21"/>
    </row>
    <row r="362" spans="1:24" ht="15.75" customHeight="1">
      <c r="A362" s="72"/>
      <c r="B362" s="39"/>
      <c r="C362" s="38" t="s">
        <v>41</v>
      </c>
      <c r="D362" s="26">
        <v>86</v>
      </c>
      <c r="E362" s="42">
        <v>0</v>
      </c>
      <c r="F362" s="42">
        <v>0</v>
      </c>
      <c r="G362" s="42">
        <v>1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1</v>
      </c>
      <c r="P362" s="42">
        <v>0</v>
      </c>
      <c r="Q362" s="42">
        <v>2</v>
      </c>
      <c r="R362" s="42">
        <v>0</v>
      </c>
      <c r="S362" s="42">
        <v>7</v>
      </c>
      <c r="T362" s="42">
        <v>6</v>
      </c>
      <c r="U362" s="42">
        <v>7</v>
      </c>
      <c r="V362" s="42">
        <v>20</v>
      </c>
      <c r="W362" s="43">
        <v>42</v>
      </c>
      <c r="X362" s="21"/>
    </row>
    <row r="363" spans="1:24" ht="15.75" customHeight="1">
      <c r="A363" s="73"/>
      <c r="B363" s="40"/>
      <c r="C363" s="38" t="s">
        <v>39</v>
      </c>
      <c r="D363" s="26">
        <v>52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1</v>
      </c>
      <c r="M363" s="42">
        <v>1</v>
      </c>
      <c r="N363" s="42">
        <v>0</v>
      </c>
      <c r="O363" s="42">
        <v>1</v>
      </c>
      <c r="P363" s="42">
        <v>1</v>
      </c>
      <c r="Q363" s="42">
        <v>2</v>
      </c>
      <c r="R363" s="42">
        <v>3</v>
      </c>
      <c r="S363" s="42">
        <v>4</v>
      </c>
      <c r="T363" s="42">
        <v>5</v>
      </c>
      <c r="U363" s="42">
        <v>10</v>
      </c>
      <c r="V363" s="42">
        <v>16</v>
      </c>
      <c r="W363" s="43">
        <v>8</v>
      </c>
      <c r="X363" s="21"/>
    </row>
    <row r="364" spans="1:24" ht="15.75" customHeight="1">
      <c r="A364" s="74" t="s">
        <v>61</v>
      </c>
      <c r="B364" s="75"/>
      <c r="C364" s="38" t="s">
        <v>40</v>
      </c>
      <c r="D364" s="26">
        <v>33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1</v>
      </c>
      <c r="M364" s="42">
        <v>1</v>
      </c>
      <c r="N364" s="42">
        <v>0</v>
      </c>
      <c r="O364" s="42">
        <v>0</v>
      </c>
      <c r="P364" s="42">
        <v>1</v>
      </c>
      <c r="Q364" s="42">
        <v>2</v>
      </c>
      <c r="R364" s="42">
        <v>3</v>
      </c>
      <c r="S364" s="42">
        <v>0</v>
      </c>
      <c r="T364" s="42">
        <v>4</v>
      </c>
      <c r="U364" s="42">
        <v>8</v>
      </c>
      <c r="V364" s="42">
        <v>11</v>
      </c>
      <c r="W364" s="43">
        <v>2</v>
      </c>
      <c r="X364" s="21"/>
    </row>
    <row r="365" spans="1:24" ht="15.75" customHeight="1">
      <c r="A365" s="72"/>
      <c r="B365" s="39"/>
      <c r="C365" s="38" t="s">
        <v>41</v>
      </c>
      <c r="D365" s="26">
        <v>19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1</v>
      </c>
      <c r="P365" s="42">
        <v>0</v>
      </c>
      <c r="Q365" s="42">
        <v>0</v>
      </c>
      <c r="R365" s="42">
        <v>0</v>
      </c>
      <c r="S365" s="42">
        <v>4</v>
      </c>
      <c r="T365" s="42">
        <v>1</v>
      </c>
      <c r="U365" s="42">
        <v>2</v>
      </c>
      <c r="V365" s="42">
        <v>5</v>
      </c>
      <c r="W365" s="43">
        <v>6</v>
      </c>
      <c r="X365" s="21"/>
    </row>
    <row r="366" spans="1:24" ht="15.75" customHeight="1">
      <c r="A366" s="73"/>
      <c r="B366" s="40"/>
      <c r="C366" s="38" t="s">
        <v>39</v>
      </c>
      <c r="D366" s="26">
        <v>10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1</v>
      </c>
      <c r="S366" s="42">
        <v>0</v>
      </c>
      <c r="T366" s="42">
        <v>3</v>
      </c>
      <c r="U366" s="42">
        <v>1</v>
      </c>
      <c r="V366" s="42">
        <v>2</v>
      </c>
      <c r="W366" s="43">
        <v>3</v>
      </c>
      <c r="X366" s="21"/>
    </row>
    <row r="367" spans="1:24" ht="15.75" customHeight="1">
      <c r="A367" s="74" t="s">
        <v>62</v>
      </c>
      <c r="B367" s="75"/>
      <c r="C367" s="38" t="s">
        <v>40</v>
      </c>
      <c r="D367" s="26">
        <v>5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1</v>
      </c>
      <c r="S367" s="42">
        <v>0</v>
      </c>
      <c r="T367" s="42">
        <v>1</v>
      </c>
      <c r="U367" s="42">
        <v>1</v>
      </c>
      <c r="V367" s="42">
        <v>1</v>
      </c>
      <c r="W367" s="43">
        <v>1</v>
      </c>
      <c r="X367" s="21"/>
    </row>
    <row r="368" spans="1:24" ht="15.75" customHeight="1">
      <c r="A368" s="72"/>
      <c r="B368" s="39"/>
      <c r="C368" s="38" t="s">
        <v>41</v>
      </c>
      <c r="D368" s="26">
        <v>5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0</v>
      </c>
      <c r="S368" s="42">
        <v>0</v>
      </c>
      <c r="T368" s="42">
        <v>2</v>
      </c>
      <c r="U368" s="42">
        <v>0</v>
      </c>
      <c r="V368" s="42">
        <v>1</v>
      </c>
      <c r="W368" s="43">
        <v>2</v>
      </c>
      <c r="X368" s="21"/>
    </row>
    <row r="369" spans="1:24" ht="15.75" customHeight="1">
      <c r="A369" s="72"/>
      <c r="B369" s="38" t="s">
        <v>63</v>
      </c>
      <c r="C369" s="38" t="s">
        <v>39</v>
      </c>
      <c r="D369" s="26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42">
        <v>0</v>
      </c>
      <c r="V369" s="42">
        <v>0</v>
      </c>
      <c r="W369" s="43">
        <v>0</v>
      </c>
      <c r="X369" s="21"/>
    </row>
    <row r="370" spans="1:24" ht="15.75" customHeight="1">
      <c r="A370" s="72"/>
      <c r="B370" s="41" t="s">
        <v>64</v>
      </c>
      <c r="C370" s="38" t="s">
        <v>40</v>
      </c>
      <c r="D370" s="26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42">
        <v>0</v>
      </c>
      <c r="V370" s="42">
        <v>0</v>
      </c>
      <c r="W370" s="43">
        <v>0</v>
      </c>
      <c r="X370" s="21"/>
    </row>
    <row r="371" spans="1:24" ht="15.75" customHeight="1">
      <c r="A371" s="72"/>
      <c r="B371" s="41" t="s">
        <v>65</v>
      </c>
      <c r="C371" s="38" t="s">
        <v>41</v>
      </c>
      <c r="D371" s="26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42">
        <v>0</v>
      </c>
      <c r="V371" s="42">
        <v>0</v>
      </c>
      <c r="W371" s="43">
        <v>0</v>
      </c>
      <c r="X371" s="21"/>
    </row>
    <row r="372" spans="1:24" ht="15.75" customHeight="1">
      <c r="A372" s="72"/>
      <c r="B372" s="76" t="s">
        <v>78</v>
      </c>
      <c r="C372" s="38" t="s">
        <v>39</v>
      </c>
      <c r="D372" s="26">
        <v>4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1</v>
      </c>
      <c r="S372" s="42">
        <v>0</v>
      </c>
      <c r="T372" s="42">
        <v>2</v>
      </c>
      <c r="U372" s="42">
        <v>0</v>
      </c>
      <c r="V372" s="42">
        <v>1</v>
      </c>
      <c r="W372" s="43">
        <v>0</v>
      </c>
      <c r="X372" s="21"/>
    </row>
    <row r="373" spans="1:24" ht="15.75" customHeight="1">
      <c r="A373" s="72"/>
      <c r="B373" s="41" t="s">
        <v>43</v>
      </c>
      <c r="C373" s="38" t="s">
        <v>40</v>
      </c>
      <c r="D373" s="26">
        <v>2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1</v>
      </c>
      <c r="S373" s="42">
        <v>0</v>
      </c>
      <c r="T373" s="42">
        <v>0</v>
      </c>
      <c r="U373" s="42">
        <v>0</v>
      </c>
      <c r="V373" s="42">
        <v>1</v>
      </c>
      <c r="W373" s="43">
        <v>0</v>
      </c>
      <c r="X373" s="21"/>
    </row>
    <row r="374" spans="1:24" ht="15.75" customHeight="1">
      <c r="A374" s="72"/>
      <c r="B374" s="41"/>
      <c r="C374" s="38" t="s">
        <v>41</v>
      </c>
      <c r="D374" s="26">
        <v>2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42">
        <v>0</v>
      </c>
      <c r="T374" s="42">
        <v>2</v>
      </c>
      <c r="U374" s="42">
        <v>0</v>
      </c>
      <c r="V374" s="42">
        <v>0</v>
      </c>
      <c r="W374" s="43">
        <v>0</v>
      </c>
      <c r="X374" s="21"/>
    </row>
    <row r="375" spans="1:24" ht="15.75" customHeight="1">
      <c r="A375" s="72"/>
      <c r="B375" s="38" t="s">
        <v>66</v>
      </c>
      <c r="C375" s="38" t="s">
        <v>39</v>
      </c>
      <c r="D375" s="26">
        <v>6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1</v>
      </c>
      <c r="U375" s="42">
        <v>1</v>
      </c>
      <c r="V375" s="42">
        <v>1</v>
      </c>
      <c r="W375" s="43">
        <v>3</v>
      </c>
      <c r="X375" s="21"/>
    </row>
    <row r="376" spans="1:24" ht="15.75" customHeight="1">
      <c r="A376" s="72"/>
      <c r="B376" s="41" t="s">
        <v>43</v>
      </c>
      <c r="C376" s="38" t="s">
        <v>40</v>
      </c>
      <c r="D376" s="26">
        <v>3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42">
        <v>0</v>
      </c>
      <c r="T376" s="42">
        <v>1</v>
      </c>
      <c r="U376" s="42">
        <v>1</v>
      </c>
      <c r="V376" s="42">
        <v>0</v>
      </c>
      <c r="W376" s="43">
        <v>1</v>
      </c>
      <c r="X376" s="21"/>
    </row>
    <row r="377" spans="1:24" ht="15.75" customHeight="1">
      <c r="A377" s="72"/>
      <c r="B377" s="41"/>
      <c r="C377" s="38" t="s">
        <v>41</v>
      </c>
      <c r="D377" s="26">
        <v>3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0</v>
      </c>
      <c r="S377" s="42">
        <v>0</v>
      </c>
      <c r="T377" s="42">
        <v>0</v>
      </c>
      <c r="U377" s="42">
        <v>0</v>
      </c>
      <c r="V377" s="42">
        <v>1</v>
      </c>
      <c r="W377" s="43">
        <v>2</v>
      </c>
      <c r="X377" s="21"/>
    </row>
    <row r="378" spans="1:24" ht="15.75" customHeight="1">
      <c r="A378" s="73"/>
      <c r="B378" s="40"/>
      <c r="C378" s="38" t="s">
        <v>39</v>
      </c>
      <c r="D378" s="26">
        <v>40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1</v>
      </c>
      <c r="P378" s="42">
        <v>1</v>
      </c>
      <c r="Q378" s="42">
        <v>2</v>
      </c>
      <c r="R378" s="42">
        <v>1</v>
      </c>
      <c r="S378" s="42">
        <v>2</v>
      </c>
      <c r="T378" s="42">
        <v>2</v>
      </c>
      <c r="U378" s="42">
        <v>2</v>
      </c>
      <c r="V378" s="42">
        <v>11</v>
      </c>
      <c r="W378" s="43">
        <v>18</v>
      </c>
      <c r="X378" s="21"/>
    </row>
    <row r="379" spans="1:24" ht="15.75" customHeight="1">
      <c r="A379" s="74" t="s">
        <v>67</v>
      </c>
      <c r="B379" s="75"/>
      <c r="C379" s="38" t="s">
        <v>40</v>
      </c>
      <c r="D379" s="26">
        <v>19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1</v>
      </c>
      <c r="P379" s="42">
        <v>1</v>
      </c>
      <c r="Q379" s="42">
        <v>1</v>
      </c>
      <c r="R379" s="42">
        <v>1</v>
      </c>
      <c r="S379" s="42">
        <v>1</v>
      </c>
      <c r="T379" s="42">
        <v>2</v>
      </c>
      <c r="U379" s="42">
        <v>1</v>
      </c>
      <c r="V379" s="42">
        <v>5</v>
      </c>
      <c r="W379" s="43">
        <v>6</v>
      </c>
      <c r="X379" s="21"/>
    </row>
    <row r="380" spans="1:24" ht="15.75" customHeight="1">
      <c r="A380" s="72"/>
      <c r="B380" s="39"/>
      <c r="C380" s="38" t="s">
        <v>41</v>
      </c>
      <c r="D380" s="26">
        <v>21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1</v>
      </c>
      <c r="R380" s="42">
        <v>0</v>
      </c>
      <c r="S380" s="42">
        <v>1</v>
      </c>
      <c r="T380" s="42">
        <v>0</v>
      </c>
      <c r="U380" s="42">
        <v>1</v>
      </c>
      <c r="V380" s="42">
        <v>6</v>
      </c>
      <c r="W380" s="43">
        <v>12</v>
      </c>
      <c r="X380" s="21"/>
    </row>
    <row r="381" spans="1:24" ht="15.75" customHeight="1">
      <c r="A381" s="72"/>
      <c r="B381" s="38" t="s">
        <v>44</v>
      </c>
      <c r="C381" s="38" t="s">
        <v>39</v>
      </c>
      <c r="D381" s="26">
        <v>3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42">
        <v>0</v>
      </c>
      <c r="T381" s="42">
        <v>0</v>
      </c>
      <c r="U381" s="42">
        <v>0</v>
      </c>
      <c r="V381" s="42">
        <v>2</v>
      </c>
      <c r="W381" s="43">
        <v>1</v>
      </c>
      <c r="X381" s="21"/>
    </row>
    <row r="382" spans="1:24" ht="15.75" customHeight="1">
      <c r="A382" s="72"/>
      <c r="B382" s="41" t="s">
        <v>45</v>
      </c>
      <c r="C382" s="38" t="s">
        <v>40</v>
      </c>
      <c r="D382" s="26">
        <v>2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42">
        <v>0</v>
      </c>
      <c r="T382" s="42">
        <v>0</v>
      </c>
      <c r="U382" s="42">
        <v>0</v>
      </c>
      <c r="V382" s="42">
        <v>1</v>
      </c>
      <c r="W382" s="43">
        <v>1</v>
      </c>
      <c r="X382" s="21"/>
    </row>
    <row r="383" spans="1:24" ht="15.75" customHeight="1">
      <c r="A383" s="72"/>
      <c r="B383" s="41" t="s">
        <v>42</v>
      </c>
      <c r="C383" s="38" t="s">
        <v>41</v>
      </c>
      <c r="D383" s="26">
        <v>1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42">
        <v>0</v>
      </c>
      <c r="V383" s="42">
        <v>1</v>
      </c>
      <c r="W383" s="43">
        <v>0</v>
      </c>
      <c r="X383" s="21"/>
    </row>
    <row r="384" spans="1:24" ht="15.75" customHeight="1">
      <c r="A384" s="72"/>
      <c r="B384" s="106" t="s">
        <v>79</v>
      </c>
      <c r="C384" s="38" t="s">
        <v>39</v>
      </c>
      <c r="D384" s="26">
        <v>6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1</v>
      </c>
      <c r="P384" s="42">
        <v>1</v>
      </c>
      <c r="Q384" s="42">
        <v>1</v>
      </c>
      <c r="R384" s="42">
        <v>0</v>
      </c>
      <c r="S384" s="42">
        <v>1</v>
      </c>
      <c r="T384" s="42">
        <v>0</v>
      </c>
      <c r="U384" s="42">
        <v>0</v>
      </c>
      <c r="V384" s="42">
        <v>1</v>
      </c>
      <c r="W384" s="43">
        <v>1</v>
      </c>
      <c r="X384" s="21"/>
    </row>
    <row r="385" spans="1:24" ht="15.75" customHeight="1">
      <c r="A385" s="72"/>
      <c r="B385" s="107" t="s">
        <v>80</v>
      </c>
      <c r="C385" s="38" t="s">
        <v>40</v>
      </c>
      <c r="D385" s="26">
        <v>4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1</v>
      </c>
      <c r="P385" s="42">
        <v>1</v>
      </c>
      <c r="Q385" s="42">
        <v>1</v>
      </c>
      <c r="R385" s="42">
        <v>0</v>
      </c>
      <c r="S385" s="42">
        <v>0</v>
      </c>
      <c r="T385" s="42">
        <v>0</v>
      </c>
      <c r="U385" s="42">
        <v>0</v>
      </c>
      <c r="V385" s="42">
        <v>1</v>
      </c>
      <c r="W385" s="43">
        <v>0</v>
      </c>
      <c r="X385" s="21"/>
    </row>
    <row r="386" spans="1:24" ht="15.75" customHeight="1">
      <c r="A386" s="72"/>
      <c r="B386" s="107" t="s">
        <v>42</v>
      </c>
      <c r="C386" s="38" t="s">
        <v>41</v>
      </c>
      <c r="D386" s="26">
        <v>2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  <c r="P386" s="42">
        <v>0</v>
      </c>
      <c r="Q386" s="42">
        <v>0</v>
      </c>
      <c r="R386" s="42">
        <v>0</v>
      </c>
      <c r="S386" s="42">
        <v>1</v>
      </c>
      <c r="T386" s="42">
        <v>0</v>
      </c>
      <c r="U386" s="42">
        <v>0</v>
      </c>
      <c r="V386" s="42">
        <v>0</v>
      </c>
      <c r="W386" s="43">
        <v>1</v>
      </c>
      <c r="X386" s="21"/>
    </row>
    <row r="387" spans="1:24" ht="15.75" customHeight="1">
      <c r="A387" s="73"/>
      <c r="B387" s="40"/>
      <c r="C387" s="38" t="s">
        <v>39</v>
      </c>
      <c r="D387" s="26">
        <v>13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42">
        <v>0</v>
      </c>
      <c r="Q387" s="42">
        <v>0</v>
      </c>
      <c r="R387" s="42">
        <v>1</v>
      </c>
      <c r="S387" s="42">
        <v>1</v>
      </c>
      <c r="T387" s="42">
        <v>2</v>
      </c>
      <c r="U387" s="42">
        <v>1</v>
      </c>
      <c r="V387" s="42">
        <v>3</v>
      </c>
      <c r="W387" s="43">
        <v>5</v>
      </c>
      <c r="X387" s="21"/>
    </row>
    <row r="388" spans="1:24" ht="15.75" customHeight="1">
      <c r="A388" s="74" t="s">
        <v>68</v>
      </c>
      <c r="B388" s="75"/>
      <c r="C388" s="38" t="s">
        <v>40</v>
      </c>
      <c r="D388" s="26">
        <v>7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2">
        <v>0</v>
      </c>
      <c r="Q388" s="42">
        <v>0</v>
      </c>
      <c r="R388" s="42">
        <v>1</v>
      </c>
      <c r="S388" s="42">
        <v>1</v>
      </c>
      <c r="T388" s="42">
        <v>2</v>
      </c>
      <c r="U388" s="42">
        <v>0</v>
      </c>
      <c r="V388" s="42">
        <v>1</v>
      </c>
      <c r="W388" s="43">
        <v>2</v>
      </c>
      <c r="X388" s="21"/>
    </row>
    <row r="389" spans="1:24" ht="15.75" customHeight="1">
      <c r="A389" s="72"/>
      <c r="B389" s="39"/>
      <c r="C389" s="38" t="s">
        <v>41</v>
      </c>
      <c r="D389" s="26">
        <v>6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0</v>
      </c>
      <c r="R389" s="42">
        <v>0</v>
      </c>
      <c r="S389" s="42">
        <v>0</v>
      </c>
      <c r="T389" s="42">
        <v>0</v>
      </c>
      <c r="U389" s="42">
        <v>1</v>
      </c>
      <c r="V389" s="42">
        <v>2</v>
      </c>
      <c r="W389" s="43">
        <v>3</v>
      </c>
      <c r="X389" s="21"/>
    </row>
    <row r="390" spans="1:24" ht="15.75" customHeight="1">
      <c r="A390" s="73"/>
      <c r="B390" s="40"/>
      <c r="C390" s="38" t="s">
        <v>39</v>
      </c>
      <c r="D390" s="26">
        <v>14</v>
      </c>
      <c r="E390" s="42">
        <v>0</v>
      </c>
      <c r="F390" s="42">
        <v>0</v>
      </c>
      <c r="G390" s="42">
        <v>1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1</v>
      </c>
      <c r="N390" s="42">
        <v>0</v>
      </c>
      <c r="O390" s="42">
        <v>0</v>
      </c>
      <c r="P390" s="42">
        <v>0</v>
      </c>
      <c r="Q390" s="42">
        <v>0</v>
      </c>
      <c r="R390" s="42">
        <v>0</v>
      </c>
      <c r="S390" s="42">
        <v>1</v>
      </c>
      <c r="T390" s="42">
        <v>2</v>
      </c>
      <c r="U390" s="42">
        <v>2</v>
      </c>
      <c r="V390" s="42">
        <v>2</v>
      </c>
      <c r="W390" s="43">
        <v>5</v>
      </c>
      <c r="X390" s="21"/>
    </row>
    <row r="391" spans="1:24" ht="15.75" customHeight="1">
      <c r="A391" s="74" t="s">
        <v>69</v>
      </c>
      <c r="B391" s="75"/>
      <c r="C391" s="38" t="s">
        <v>40</v>
      </c>
      <c r="D391" s="26">
        <v>6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1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42">
        <v>1</v>
      </c>
      <c r="T391" s="42">
        <v>0</v>
      </c>
      <c r="U391" s="42">
        <v>1</v>
      </c>
      <c r="V391" s="42">
        <v>1</v>
      </c>
      <c r="W391" s="43">
        <v>2</v>
      </c>
      <c r="X391" s="21"/>
    </row>
    <row r="392" spans="1:24" ht="15.75" customHeight="1">
      <c r="A392" s="72"/>
      <c r="B392" s="39"/>
      <c r="C392" s="38" t="s">
        <v>41</v>
      </c>
      <c r="D392" s="26">
        <v>8</v>
      </c>
      <c r="E392" s="42">
        <v>0</v>
      </c>
      <c r="F392" s="42">
        <v>0</v>
      </c>
      <c r="G392" s="42">
        <v>1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42">
        <v>0</v>
      </c>
      <c r="T392" s="42">
        <v>2</v>
      </c>
      <c r="U392" s="42">
        <v>1</v>
      </c>
      <c r="V392" s="42">
        <v>1</v>
      </c>
      <c r="W392" s="43">
        <v>3</v>
      </c>
      <c r="X392" s="21"/>
    </row>
    <row r="393" spans="1:24" ht="15.75" customHeight="1">
      <c r="A393" s="73"/>
      <c r="B393" s="40"/>
      <c r="C393" s="38" t="s">
        <v>39</v>
      </c>
      <c r="D393" s="26">
        <v>10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2">
        <v>0</v>
      </c>
      <c r="S393" s="42">
        <v>0</v>
      </c>
      <c r="T393" s="42">
        <v>0</v>
      </c>
      <c r="U393" s="42">
        <v>0</v>
      </c>
      <c r="V393" s="42">
        <v>1</v>
      </c>
      <c r="W393" s="43">
        <v>9</v>
      </c>
      <c r="X393" s="21"/>
    </row>
    <row r="394" spans="1:24" ht="15.75" customHeight="1">
      <c r="A394" s="74" t="s">
        <v>70</v>
      </c>
      <c r="B394" s="75"/>
      <c r="C394" s="38" t="s">
        <v>40</v>
      </c>
      <c r="D394" s="26">
        <v>3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42">
        <v>0</v>
      </c>
      <c r="T394" s="42">
        <v>0</v>
      </c>
      <c r="U394" s="42">
        <v>0</v>
      </c>
      <c r="V394" s="42">
        <v>1</v>
      </c>
      <c r="W394" s="43">
        <v>2</v>
      </c>
      <c r="X394" s="21"/>
    </row>
    <row r="395" spans="1:24" ht="15.75" customHeight="1">
      <c r="A395" s="72"/>
      <c r="B395" s="39"/>
      <c r="C395" s="38" t="s">
        <v>41</v>
      </c>
      <c r="D395" s="26">
        <v>7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42">
        <v>0</v>
      </c>
      <c r="T395" s="42">
        <v>0</v>
      </c>
      <c r="U395" s="42">
        <v>0</v>
      </c>
      <c r="V395" s="42">
        <v>0</v>
      </c>
      <c r="W395" s="43">
        <v>7</v>
      </c>
      <c r="X395" s="21"/>
    </row>
    <row r="396" spans="1:24" ht="15.75" customHeight="1">
      <c r="A396" s="73"/>
      <c r="B396" s="40"/>
      <c r="C396" s="38" t="s">
        <v>39</v>
      </c>
      <c r="D396" s="26">
        <v>2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1</v>
      </c>
      <c r="L396" s="42">
        <v>0</v>
      </c>
      <c r="M396" s="42">
        <v>0</v>
      </c>
      <c r="N396" s="42">
        <v>1</v>
      </c>
      <c r="O396" s="42">
        <v>0</v>
      </c>
      <c r="P396" s="42">
        <v>0</v>
      </c>
      <c r="Q396" s="42">
        <v>0</v>
      </c>
      <c r="R396" s="42">
        <v>0</v>
      </c>
      <c r="S396" s="42">
        <v>0</v>
      </c>
      <c r="T396" s="42">
        <v>0</v>
      </c>
      <c r="U396" s="42">
        <v>0</v>
      </c>
      <c r="V396" s="42">
        <v>0</v>
      </c>
      <c r="W396" s="43">
        <v>0</v>
      </c>
      <c r="X396" s="21"/>
    </row>
    <row r="397" spans="1:24" ht="15.75" customHeight="1">
      <c r="A397" s="74" t="s">
        <v>71</v>
      </c>
      <c r="B397" s="75"/>
      <c r="C397" s="38" t="s">
        <v>40</v>
      </c>
      <c r="D397" s="26">
        <v>2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1</v>
      </c>
      <c r="L397" s="42">
        <v>0</v>
      </c>
      <c r="M397" s="42">
        <v>0</v>
      </c>
      <c r="N397" s="42">
        <v>1</v>
      </c>
      <c r="O397" s="42">
        <v>0</v>
      </c>
      <c r="P397" s="42">
        <v>0</v>
      </c>
      <c r="Q397" s="42">
        <v>0</v>
      </c>
      <c r="R397" s="42">
        <v>0</v>
      </c>
      <c r="S397" s="42">
        <v>0</v>
      </c>
      <c r="T397" s="42">
        <v>0</v>
      </c>
      <c r="U397" s="42">
        <v>0</v>
      </c>
      <c r="V397" s="42">
        <v>0</v>
      </c>
      <c r="W397" s="43">
        <v>0</v>
      </c>
      <c r="X397" s="21"/>
    </row>
    <row r="398" spans="1:24" ht="15.75" customHeight="1">
      <c r="A398" s="72"/>
      <c r="B398" s="39"/>
      <c r="C398" s="38" t="s">
        <v>41</v>
      </c>
      <c r="D398" s="26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42">
        <v>0</v>
      </c>
      <c r="T398" s="42">
        <v>0</v>
      </c>
      <c r="U398" s="42">
        <v>0</v>
      </c>
      <c r="V398" s="42">
        <v>0</v>
      </c>
      <c r="W398" s="43">
        <v>0</v>
      </c>
      <c r="X398" s="21"/>
    </row>
    <row r="399" spans="1:24" ht="15.75" customHeight="1">
      <c r="A399" s="73"/>
      <c r="B399" s="40"/>
      <c r="C399" s="38" t="s">
        <v>39</v>
      </c>
      <c r="D399" s="26">
        <v>2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42">
        <v>0</v>
      </c>
      <c r="T399" s="42">
        <v>0</v>
      </c>
      <c r="U399" s="42">
        <v>1</v>
      </c>
      <c r="V399" s="42">
        <v>1</v>
      </c>
      <c r="W399" s="43">
        <v>0</v>
      </c>
      <c r="X399" s="21"/>
    </row>
    <row r="400" spans="1:24" ht="15.75" customHeight="1">
      <c r="A400" s="74" t="s">
        <v>72</v>
      </c>
      <c r="B400" s="75"/>
      <c r="C400" s="38" t="s">
        <v>40</v>
      </c>
      <c r="D400" s="26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0</v>
      </c>
      <c r="S400" s="42">
        <v>0</v>
      </c>
      <c r="T400" s="42">
        <v>0</v>
      </c>
      <c r="U400" s="42">
        <v>0</v>
      </c>
      <c r="V400" s="42">
        <v>0</v>
      </c>
      <c r="W400" s="43">
        <v>0</v>
      </c>
      <c r="X400" s="21"/>
    </row>
    <row r="401" spans="1:24" ht="15.75" customHeight="1">
      <c r="A401" s="72"/>
      <c r="B401" s="39"/>
      <c r="C401" s="38" t="s">
        <v>41</v>
      </c>
      <c r="D401" s="26">
        <v>2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2">
        <v>0</v>
      </c>
      <c r="S401" s="42">
        <v>0</v>
      </c>
      <c r="T401" s="42">
        <v>0</v>
      </c>
      <c r="U401" s="42">
        <v>1</v>
      </c>
      <c r="V401" s="42">
        <v>1</v>
      </c>
      <c r="W401" s="43">
        <v>0</v>
      </c>
      <c r="X401" s="21"/>
    </row>
    <row r="402" spans="1:24" ht="15.75" customHeight="1">
      <c r="A402" s="73"/>
      <c r="B402" s="40"/>
      <c r="C402" s="38" t="s">
        <v>39</v>
      </c>
      <c r="D402" s="26">
        <v>4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2">
        <v>0</v>
      </c>
      <c r="Q402" s="42">
        <v>0</v>
      </c>
      <c r="R402" s="42">
        <v>0</v>
      </c>
      <c r="S402" s="42">
        <v>1</v>
      </c>
      <c r="T402" s="42">
        <v>0</v>
      </c>
      <c r="U402" s="42">
        <v>0</v>
      </c>
      <c r="V402" s="42">
        <v>1</v>
      </c>
      <c r="W402" s="43">
        <v>2</v>
      </c>
      <c r="X402" s="21"/>
    </row>
    <row r="403" spans="1:24" ht="15.75" customHeight="1">
      <c r="A403" s="74" t="s">
        <v>73</v>
      </c>
      <c r="B403" s="75"/>
      <c r="C403" s="38" t="s">
        <v>40</v>
      </c>
      <c r="D403" s="26">
        <v>1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2">
        <v>0</v>
      </c>
      <c r="S403" s="42">
        <v>1</v>
      </c>
      <c r="T403" s="42">
        <v>0</v>
      </c>
      <c r="U403" s="42">
        <v>0</v>
      </c>
      <c r="V403" s="42">
        <v>0</v>
      </c>
      <c r="W403" s="43">
        <v>0</v>
      </c>
      <c r="X403" s="21"/>
    </row>
    <row r="404" spans="1:24" ht="15.75" customHeight="1">
      <c r="A404" s="72"/>
      <c r="B404" s="39"/>
      <c r="C404" s="38" t="s">
        <v>41</v>
      </c>
      <c r="D404" s="26">
        <v>3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2">
        <v>0</v>
      </c>
      <c r="S404" s="42">
        <v>0</v>
      </c>
      <c r="T404" s="42">
        <v>0</v>
      </c>
      <c r="U404" s="42">
        <v>0</v>
      </c>
      <c r="V404" s="42">
        <v>1</v>
      </c>
      <c r="W404" s="43">
        <v>2</v>
      </c>
      <c r="X404" s="21"/>
    </row>
    <row r="405" spans="1:24" ht="15.75" customHeight="1">
      <c r="A405" s="73"/>
      <c r="B405" s="40"/>
      <c r="C405" s="38" t="s">
        <v>39</v>
      </c>
      <c r="D405" s="26">
        <v>1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42">
        <v>0</v>
      </c>
      <c r="T405" s="42">
        <v>0</v>
      </c>
      <c r="U405" s="42">
        <v>0</v>
      </c>
      <c r="V405" s="42">
        <v>0</v>
      </c>
      <c r="W405" s="43">
        <v>1</v>
      </c>
      <c r="X405" s="21"/>
    </row>
    <row r="406" spans="1:24" ht="15.75" customHeight="1">
      <c r="A406" s="74" t="s">
        <v>74</v>
      </c>
      <c r="B406" s="75"/>
      <c r="C406" s="38" t="s">
        <v>40</v>
      </c>
      <c r="D406" s="26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42">
        <v>0</v>
      </c>
      <c r="T406" s="42">
        <v>0</v>
      </c>
      <c r="U406" s="42">
        <v>0</v>
      </c>
      <c r="V406" s="42">
        <v>0</v>
      </c>
      <c r="W406" s="43">
        <v>0</v>
      </c>
      <c r="X406" s="21"/>
    </row>
    <row r="407" spans="1:24" ht="15.75" customHeight="1">
      <c r="A407" s="72"/>
      <c r="B407" s="39"/>
      <c r="C407" s="38" t="s">
        <v>41</v>
      </c>
      <c r="D407" s="26">
        <v>1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0</v>
      </c>
      <c r="U407" s="42">
        <v>0</v>
      </c>
      <c r="V407" s="42">
        <v>0</v>
      </c>
      <c r="W407" s="43">
        <v>1</v>
      </c>
      <c r="X407" s="21"/>
    </row>
    <row r="408" spans="1:24" ht="15.75" customHeight="1">
      <c r="A408" s="73"/>
      <c r="B408" s="40"/>
      <c r="C408" s="38" t="s">
        <v>39</v>
      </c>
      <c r="D408" s="26">
        <v>1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42">
        <v>0</v>
      </c>
      <c r="Q408" s="42">
        <v>0</v>
      </c>
      <c r="R408" s="42">
        <v>0</v>
      </c>
      <c r="S408" s="42">
        <v>0</v>
      </c>
      <c r="T408" s="42">
        <v>1</v>
      </c>
      <c r="U408" s="42">
        <v>0</v>
      </c>
      <c r="V408" s="42">
        <v>0</v>
      </c>
      <c r="W408" s="43">
        <v>0</v>
      </c>
      <c r="X408" s="21"/>
    </row>
    <row r="409" spans="1:24" ht="15.75" customHeight="1">
      <c r="A409" s="74" t="s">
        <v>75</v>
      </c>
      <c r="B409" s="75"/>
      <c r="C409" s="38" t="s">
        <v>40</v>
      </c>
      <c r="D409" s="26">
        <v>1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  <c r="P409" s="42">
        <v>0</v>
      </c>
      <c r="Q409" s="42">
        <v>0</v>
      </c>
      <c r="R409" s="42">
        <v>0</v>
      </c>
      <c r="S409" s="42">
        <v>0</v>
      </c>
      <c r="T409" s="42">
        <v>1</v>
      </c>
      <c r="U409" s="42">
        <v>0</v>
      </c>
      <c r="V409" s="42">
        <v>0</v>
      </c>
      <c r="W409" s="43">
        <v>0</v>
      </c>
      <c r="X409" s="21"/>
    </row>
    <row r="410" spans="1:24" ht="15.75" customHeight="1" thickBot="1">
      <c r="A410" s="72"/>
      <c r="B410" s="39"/>
      <c r="C410" s="38" t="s">
        <v>41</v>
      </c>
      <c r="D410" s="27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5">
        <v>0</v>
      </c>
      <c r="X410" s="21"/>
    </row>
    <row r="411" spans="1:24" ht="15.75" customHeight="1">
      <c r="A411" s="17"/>
      <c r="B411" s="16"/>
      <c r="C411" s="16"/>
      <c r="D411" s="18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21"/>
    </row>
    <row r="412" spans="1:24" ht="15.75" customHeight="1">
      <c r="A412" s="11" t="s">
        <v>46</v>
      </c>
      <c r="B412" s="6"/>
      <c r="C412" s="6"/>
      <c r="D412" s="12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21"/>
    </row>
    <row r="413" spans="1:24" ht="15.75" customHeight="1">
      <c r="A413" s="11"/>
      <c r="B413" s="6"/>
      <c r="C413" s="6"/>
      <c r="D413" s="12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21"/>
    </row>
    <row r="414" spans="1:24" ht="15.75" customHeight="1">
      <c r="A414" s="11"/>
      <c r="B414" s="6"/>
      <c r="C414" s="6"/>
      <c r="D414" s="12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21"/>
    </row>
    <row r="415" spans="1:24" ht="15.75" customHeight="1" thickBot="1">
      <c r="A415" s="10" t="s">
        <v>56</v>
      </c>
      <c r="B415" s="11"/>
      <c r="C415" s="13"/>
      <c r="D415" s="12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93" t="s">
        <v>81</v>
      </c>
      <c r="V415" s="47"/>
      <c r="W415" s="47"/>
      <c r="X415" s="21"/>
    </row>
    <row r="416" spans="1:24" ht="15.75" customHeight="1">
      <c r="A416" s="34"/>
      <c r="B416" s="18"/>
      <c r="C416" s="18"/>
      <c r="D416" s="2"/>
      <c r="E416" s="48"/>
      <c r="F416" s="49" t="s">
        <v>2</v>
      </c>
      <c r="G416" s="49" t="s">
        <v>3</v>
      </c>
      <c r="H416" s="49" t="s">
        <v>4</v>
      </c>
      <c r="I416" s="49" t="s">
        <v>5</v>
      </c>
      <c r="J416" s="49" t="s">
        <v>6</v>
      </c>
      <c r="K416" s="49" t="s">
        <v>7</v>
      </c>
      <c r="L416" s="49" t="s">
        <v>8</v>
      </c>
      <c r="M416" s="49" t="s">
        <v>9</v>
      </c>
      <c r="N416" s="49" t="s">
        <v>10</v>
      </c>
      <c r="O416" s="49" t="s">
        <v>11</v>
      </c>
      <c r="P416" s="49" t="s">
        <v>12</v>
      </c>
      <c r="Q416" s="49" t="s">
        <v>13</v>
      </c>
      <c r="R416" s="49" t="s">
        <v>14</v>
      </c>
      <c r="S416" s="49" t="s">
        <v>15</v>
      </c>
      <c r="T416" s="49" t="s">
        <v>16</v>
      </c>
      <c r="U416" s="49" t="s">
        <v>17</v>
      </c>
      <c r="V416" s="49" t="s">
        <v>18</v>
      </c>
      <c r="W416" s="50" t="s">
        <v>58</v>
      </c>
      <c r="X416" s="21"/>
    </row>
    <row r="417" spans="1:24" ht="15.75" customHeight="1">
      <c r="A417" s="35"/>
      <c r="B417" s="12"/>
      <c r="C417" s="12"/>
      <c r="D417" s="4" t="s">
        <v>19</v>
      </c>
      <c r="E417" s="51" t="s">
        <v>20</v>
      </c>
      <c r="F417" s="51" t="s">
        <v>21</v>
      </c>
      <c r="G417" s="51" t="s">
        <v>21</v>
      </c>
      <c r="H417" s="51" t="s">
        <v>21</v>
      </c>
      <c r="I417" s="51" t="s">
        <v>21</v>
      </c>
      <c r="J417" s="51" t="s">
        <v>21</v>
      </c>
      <c r="K417" s="51" t="s">
        <v>21</v>
      </c>
      <c r="L417" s="51" t="s">
        <v>21</v>
      </c>
      <c r="M417" s="51" t="s">
        <v>21</v>
      </c>
      <c r="N417" s="51" t="s">
        <v>21</v>
      </c>
      <c r="O417" s="51" t="s">
        <v>21</v>
      </c>
      <c r="P417" s="51" t="s">
        <v>21</v>
      </c>
      <c r="Q417" s="51" t="s">
        <v>21</v>
      </c>
      <c r="R417" s="51" t="s">
        <v>21</v>
      </c>
      <c r="S417" s="51" t="s">
        <v>21</v>
      </c>
      <c r="T417" s="51" t="s">
        <v>21</v>
      </c>
      <c r="U417" s="51" t="s">
        <v>21</v>
      </c>
      <c r="V417" s="51" t="s">
        <v>21</v>
      </c>
      <c r="W417" s="52"/>
      <c r="X417" s="21"/>
    </row>
    <row r="418" spans="1:24" ht="15.75" customHeight="1" thickBot="1">
      <c r="A418" s="35"/>
      <c r="B418" s="12"/>
      <c r="C418" s="12"/>
      <c r="D418" s="5"/>
      <c r="E418" s="53"/>
      <c r="F418" s="51" t="s">
        <v>22</v>
      </c>
      <c r="G418" s="51" t="s">
        <v>23</v>
      </c>
      <c r="H418" s="51" t="s">
        <v>24</v>
      </c>
      <c r="I418" s="51" t="s">
        <v>25</v>
      </c>
      <c r="J418" s="51" t="s">
        <v>26</v>
      </c>
      <c r="K418" s="51" t="s">
        <v>27</v>
      </c>
      <c r="L418" s="51" t="s">
        <v>28</v>
      </c>
      <c r="M418" s="51" t="s">
        <v>29</v>
      </c>
      <c r="N418" s="51" t="s">
        <v>30</v>
      </c>
      <c r="O418" s="51" t="s">
        <v>31</v>
      </c>
      <c r="P418" s="51" t="s">
        <v>32</v>
      </c>
      <c r="Q418" s="51" t="s">
        <v>33</v>
      </c>
      <c r="R418" s="51" t="s">
        <v>34</v>
      </c>
      <c r="S418" s="51" t="s">
        <v>35</v>
      </c>
      <c r="T418" s="51" t="s">
        <v>36</v>
      </c>
      <c r="U418" s="51" t="s">
        <v>37</v>
      </c>
      <c r="V418" s="51" t="s">
        <v>38</v>
      </c>
      <c r="W418" s="54" t="s">
        <v>59</v>
      </c>
      <c r="X418" s="21"/>
    </row>
    <row r="419" spans="1:24" ht="15.75" customHeight="1">
      <c r="A419" s="71"/>
      <c r="B419" s="36"/>
      <c r="C419" s="37" t="s">
        <v>39</v>
      </c>
      <c r="D419" s="25">
        <v>90</v>
      </c>
      <c r="E419" s="55">
        <v>1</v>
      </c>
      <c r="F419" s="25">
        <v>0</v>
      </c>
      <c r="G419" s="55">
        <v>0</v>
      </c>
      <c r="H419" s="55">
        <v>0</v>
      </c>
      <c r="I419" s="55">
        <v>0</v>
      </c>
      <c r="J419" s="55">
        <v>0</v>
      </c>
      <c r="K419" s="55">
        <v>1</v>
      </c>
      <c r="L419" s="55">
        <v>0</v>
      </c>
      <c r="M419" s="55">
        <v>1</v>
      </c>
      <c r="N419" s="55">
        <v>2</v>
      </c>
      <c r="O419" s="55">
        <v>0</v>
      </c>
      <c r="P419" s="55">
        <v>1</v>
      </c>
      <c r="Q419" s="55">
        <v>2</v>
      </c>
      <c r="R419" s="55">
        <v>7</v>
      </c>
      <c r="S419" s="55">
        <v>9</v>
      </c>
      <c r="T419" s="55">
        <v>7</v>
      </c>
      <c r="U419" s="55">
        <v>8</v>
      </c>
      <c r="V419" s="55">
        <v>17</v>
      </c>
      <c r="W419" s="100">
        <v>34</v>
      </c>
      <c r="X419" s="21"/>
    </row>
    <row r="420" spans="1:24" ht="15.75" customHeight="1">
      <c r="A420" s="74" t="s">
        <v>60</v>
      </c>
      <c r="B420" s="75"/>
      <c r="C420" s="38" t="s">
        <v>40</v>
      </c>
      <c r="D420" s="26">
        <v>50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1</v>
      </c>
      <c r="N420" s="42">
        <v>2</v>
      </c>
      <c r="O420" s="42">
        <v>0</v>
      </c>
      <c r="P420" s="42">
        <v>1</v>
      </c>
      <c r="Q420" s="42">
        <v>2</v>
      </c>
      <c r="R420" s="42">
        <v>4</v>
      </c>
      <c r="S420" s="42">
        <v>7</v>
      </c>
      <c r="T420" s="42">
        <v>5</v>
      </c>
      <c r="U420" s="42">
        <v>6</v>
      </c>
      <c r="V420" s="42">
        <v>8</v>
      </c>
      <c r="W420" s="43">
        <v>14</v>
      </c>
      <c r="X420" s="21"/>
    </row>
    <row r="421" spans="1:24" ht="15.75" customHeight="1">
      <c r="A421" s="72"/>
      <c r="B421" s="39"/>
      <c r="C421" s="38" t="s">
        <v>41</v>
      </c>
      <c r="D421" s="26">
        <v>40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1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3</v>
      </c>
      <c r="S421" s="42">
        <v>2</v>
      </c>
      <c r="T421" s="42">
        <v>2</v>
      </c>
      <c r="U421" s="42">
        <v>2</v>
      </c>
      <c r="V421" s="42">
        <v>9</v>
      </c>
      <c r="W421" s="43">
        <v>20</v>
      </c>
      <c r="X421" s="21"/>
    </row>
    <row r="422" spans="1:24" ht="15.75" customHeight="1">
      <c r="A422" s="73"/>
      <c r="B422" s="40"/>
      <c r="C422" s="38" t="s">
        <v>39</v>
      </c>
      <c r="D422" s="26">
        <v>21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  <c r="P422" s="42">
        <v>0</v>
      </c>
      <c r="Q422" s="42">
        <v>1</v>
      </c>
      <c r="R422" s="42">
        <v>4</v>
      </c>
      <c r="S422" s="42">
        <v>3</v>
      </c>
      <c r="T422" s="42">
        <v>2</v>
      </c>
      <c r="U422" s="42">
        <v>4</v>
      </c>
      <c r="V422" s="42">
        <v>3</v>
      </c>
      <c r="W422" s="43">
        <v>4</v>
      </c>
      <c r="X422" s="21"/>
    </row>
    <row r="423" spans="1:24" ht="15.75" customHeight="1">
      <c r="A423" s="74" t="s">
        <v>61</v>
      </c>
      <c r="B423" s="75"/>
      <c r="C423" s="38" t="s">
        <v>40</v>
      </c>
      <c r="D423" s="26">
        <v>11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1</v>
      </c>
      <c r="R423" s="42">
        <v>2</v>
      </c>
      <c r="S423" s="42">
        <v>2</v>
      </c>
      <c r="T423" s="42">
        <v>0</v>
      </c>
      <c r="U423" s="42">
        <v>3</v>
      </c>
      <c r="V423" s="42">
        <v>1</v>
      </c>
      <c r="W423" s="43">
        <v>2</v>
      </c>
      <c r="X423" s="21"/>
    </row>
    <row r="424" spans="1:24" ht="15.75" customHeight="1">
      <c r="A424" s="72"/>
      <c r="B424" s="39"/>
      <c r="C424" s="38" t="s">
        <v>41</v>
      </c>
      <c r="D424" s="26">
        <v>10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 s="42">
        <v>0</v>
      </c>
      <c r="Q424" s="42">
        <v>0</v>
      </c>
      <c r="R424" s="42">
        <v>2</v>
      </c>
      <c r="S424" s="42">
        <v>1</v>
      </c>
      <c r="T424" s="42">
        <v>2</v>
      </c>
      <c r="U424" s="42">
        <v>1</v>
      </c>
      <c r="V424" s="42">
        <v>2</v>
      </c>
      <c r="W424" s="43">
        <v>2</v>
      </c>
      <c r="X424" s="21"/>
    </row>
    <row r="425" spans="1:24" ht="15.75" customHeight="1">
      <c r="A425" s="73"/>
      <c r="B425" s="40"/>
      <c r="C425" s="38" t="s">
        <v>39</v>
      </c>
      <c r="D425" s="26">
        <v>4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2">
        <v>0</v>
      </c>
      <c r="S425" s="42">
        <v>0</v>
      </c>
      <c r="T425" s="42">
        <v>0</v>
      </c>
      <c r="U425" s="42">
        <v>1</v>
      </c>
      <c r="V425" s="42">
        <v>2</v>
      </c>
      <c r="W425" s="43">
        <v>1</v>
      </c>
      <c r="X425" s="21"/>
    </row>
    <row r="426" spans="1:24" ht="15.75" customHeight="1">
      <c r="A426" s="74" t="s">
        <v>62</v>
      </c>
      <c r="B426" s="75"/>
      <c r="C426" s="38" t="s">
        <v>40</v>
      </c>
      <c r="D426" s="26">
        <v>3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2">
        <v>0</v>
      </c>
      <c r="S426" s="42">
        <v>0</v>
      </c>
      <c r="T426" s="42">
        <v>0</v>
      </c>
      <c r="U426" s="42">
        <v>1</v>
      </c>
      <c r="V426" s="42">
        <v>2</v>
      </c>
      <c r="W426" s="43">
        <v>0</v>
      </c>
      <c r="X426" s="21"/>
    </row>
    <row r="427" spans="1:24" ht="15.75" customHeight="1">
      <c r="A427" s="72"/>
      <c r="B427" s="39"/>
      <c r="C427" s="38" t="s">
        <v>41</v>
      </c>
      <c r="D427" s="26">
        <v>1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0</v>
      </c>
      <c r="S427" s="42">
        <v>0</v>
      </c>
      <c r="T427" s="42">
        <v>0</v>
      </c>
      <c r="U427" s="42">
        <v>0</v>
      </c>
      <c r="V427" s="42">
        <v>0</v>
      </c>
      <c r="W427" s="43">
        <v>1</v>
      </c>
      <c r="X427" s="21"/>
    </row>
    <row r="428" spans="1:24" ht="15.75" customHeight="1">
      <c r="A428" s="72"/>
      <c r="B428" s="38" t="s">
        <v>63</v>
      </c>
      <c r="C428" s="38" t="s">
        <v>39</v>
      </c>
      <c r="D428" s="26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 s="42">
        <v>0</v>
      </c>
      <c r="Q428" s="42">
        <v>0</v>
      </c>
      <c r="R428" s="42">
        <v>0</v>
      </c>
      <c r="S428" s="42">
        <v>0</v>
      </c>
      <c r="T428" s="42">
        <v>0</v>
      </c>
      <c r="U428" s="42">
        <v>0</v>
      </c>
      <c r="V428" s="42">
        <v>0</v>
      </c>
      <c r="W428" s="43">
        <v>0</v>
      </c>
      <c r="X428" s="21"/>
    </row>
    <row r="429" spans="1:24" ht="15.75" customHeight="1">
      <c r="A429" s="72"/>
      <c r="B429" s="41" t="s">
        <v>64</v>
      </c>
      <c r="C429" s="38" t="s">
        <v>40</v>
      </c>
      <c r="D429" s="26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2">
        <v>0</v>
      </c>
      <c r="S429" s="42">
        <v>0</v>
      </c>
      <c r="T429" s="42">
        <v>0</v>
      </c>
      <c r="U429" s="42">
        <v>0</v>
      </c>
      <c r="V429" s="42">
        <v>0</v>
      </c>
      <c r="W429" s="43">
        <v>0</v>
      </c>
      <c r="X429" s="21"/>
    </row>
    <row r="430" spans="1:24" ht="15.75" customHeight="1">
      <c r="A430" s="72"/>
      <c r="B430" s="41" t="s">
        <v>65</v>
      </c>
      <c r="C430" s="38" t="s">
        <v>41</v>
      </c>
      <c r="D430" s="26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2">
        <v>0</v>
      </c>
      <c r="S430" s="42">
        <v>0</v>
      </c>
      <c r="T430" s="42">
        <v>0</v>
      </c>
      <c r="U430" s="42">
        <v>0</v>
      </c>
      <c r="V430" s="42">
        <v>0</v>
      </c>
      <c r="W430" s="43">
        <v>0</v>
      </c>
      <c r="X430" s="21"/>
    </row>
    <row r="431" spans="1:24" ht="15.75" customHeight="1">
      <c r="A431" s="72"/>
      <c r="B431" s="76" t="s">
        <v>78</v>
      </c>
      <c r="C431" s="38" t="s">
        <v>39</v>
      </c>
      <c r="D431" s="26">
        <v>1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42">
        <v>0</v>
      </c>
      <c r="Q431" s="42">
        <v>0</v>
      </c>
      <c r="R431" s="42">
        <v>0</v>
      </c>
      <c r="S431" s="42">
        <v>0</v>
      </c>
      <c r="T431" s="42">
        <v>0</v>
      </c>
      <c r="U431" s="42">
        <v>0</v>
      </c>
      <c r="V431" s="42">
        <v>0</v>
      </c>
      <c r="W431" s="43">
        <v>1</v>
      </c>
      <c r="X431" s="21"/>
    </row>
    <row r="432" spans="1:24" ht="15.75" customHeight="1">
      <c r="A432" s="72"/>
      <c r="B432" s="41" t="s">
        <v>43</v>
      </c>
      <c r="C432" s="38" t="s">
        <v>40</v>
      </c>
      <c r="D432" s="26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0</v>
      </c>
      <c r="S432" s="42">
        <v>0</v>
      </c>
      <c r="T432" s="42">
        <v>0</v>
      </c>
      <c r="U432" s="42">
        <v>0</v>
      </c>
      <c r="V432" s="42">
        <v>0</v>
      </c>
      <c r="W432" s="43">
        <v>0</v>
      </c>
      <c r="X432" s="21"/>
    </row>
    <row r="433" spans="1:24" ht="15.75" customHeight="1">
      <c r="A433" s="72"/>
      <c r="B433" s="41"/>
      <c r="C433" s="38" t="s">
        <v>41</v>
      </c>
      <c r="D433" s="26">
        <v>1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42">
        <v>0</v>
      </c>
      <c r="T433" s="42">
        <v>0</v>
      </c>
      <c r="U433" s="42">
        <v>0</v>
      </c>
      <c r="V433" s="42">
        <v>0</v>
      </c>
      <c r="W433" s="43">
        <v>1</v>
      </c>
      <c r="X433" s="21"/>
    </row>
    <row r="434" spans="1:24" ht="15.75" customHeight="1">
      <c r="A434" s="72"/>
      <c r="B434" s="38" t="s">
        <v>66</v>
      </c>
      <c r="C434" s="38" t="s">
        <v>39</v>
      </c>
      <c r="D434" s="26">
        <v>3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0</v>
      </c>
      <c r="S434" s="42">
        <v>0</v>
      </c>
      <c r="T434" s="42">
        <v>0</v>
      </c>
      <c r="U434" s="42">
        <v>1</v>
      </c>
      <c r="V434" s="42">
        <v>2</v>
      </c>
      <c r="W434" s="43">
        <v>0</v>
      </c>
      <c r="X434" s="21"/>
    </row>
    <row r="435" spans="1:24" ht="15.75" customHeight="1">
      <c r="A435" s="72"/>
      <c r="B435" s="41" t="s">
        <v>43</v>
      </c>
      <c r="C435" s="38" t="s">
        <v>40</v>
      </c>
      <c r="D435" s="26">
        <v>3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42">
        <v>0</v>
      </c>
      <c r="T435" s="42">
        <v>0</v>
      </c>
      <c r="U435" s="42">
        <v>1</v>
      </c>
      <c r="V435" s="42">
        <v>2</v>
      </c>
      <c r="W435" s="43">
        <v>0</v>
      </c>
      <c r="X435" s="21"/>
    </row>
    <row r="436" spans="1:24" ht="15.75" customHeight="1">
      <c r="A436" s="72"/>
      <c r="B436" s="41"/>
      <c r="C436" s="38" t="s">
        <v>41</v>
      </c>
      <c r="D436" s="26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2">
        <v>0</v>
      </c>
      <c r="S436" s="42">
        <v>0</v>
      </c>
      <c r="T436" s="42">
        <v>0</v>
      </c>
      <c r="U436" s="42">
        <v>0</v>
      </c>
      <c r="V436" s="42">
        <v>0</v>
      </c>
      <c r="W436" s="43">
        <v>0</v>
      </c>
      <c r="X436" s="21"/>
    </row>
    <row r="437" spans="1:24" ht="15.75" customHeight="1">
      <c r="A437" s="73"/>
      <c r="B437" s="40"/>
      <c r="C437" s="38" t="s">
        <v>39</v>
      </c>
      <c r="D437" s="26">
        <v>17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1</v>
      </c>
      <c r="N437" s="42">
        <v>1</v>
      </c>
      <c r="O437" s="42">
        <v>0</v>
      </c>
      <c r="P437" s="42">
        <v>0</v>
      </c>
      <c r="Q437" s="42">
        <v>0</v>
      </c>
      <c r="R437" s="42">
        <v>1</v>
      </c>
      <c r="S437" s="42">
        <v>3</v>
      </c>
      <c r="T437" s="42">
        <v>1</v>
      </c>
      <c r="U437" s="42">
        <v>0</v>
      </c>
      <c r="V437" s="42">
        <v>2</v>
      </c>
      <c r="W437" s="43">
        <v>8</v>
      </c>
      <c r="X437" s="21"/>
    </row>
    <row r="438" spans="1:24" ht="15.75" customHeight="1">
      <c r="A438" s="74" t="s">
        <v>67</v>
      </c>
      <c r="B438" s="75"/>
      <c r="C438" s="38" t="s">
        <v>40</v>
      </c>
      <c r="D438" s="26">
        <v>11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1</v>
      </c>
      <c r="N438" s="42">
        <v>1</v>
      </c>
      <c r="O438" s="42">
        <v>0</v>
      </c>
      <c r="P438" s="42">
        <v>0</v>
      </c>
      <c r="Q438" s="42">
        <v>0</v>
      </c>
      <c r="R438" s="42">
        <v>1</v>
      </c>
      <c r="S438" s="42">
        <v>2</v>
      </c>
      <c r="T438" s="42">
        <v>1</v>
      </c>
      <c r="U438" s="42">
        <v>0</v>
      </c>
      <c r="V438" s="42">
        <v>0</v>
      </c>
      <c r="W438" s="43">
        <v>5</v>
      </c>
      <c r="X438" s="21"/>
    </row>
    <row r="439" spans="1:24" ht="15.75" customHeight="1">
      <c r="A439" s="72"/>
      <c r="B439" s="39"/>
      <c r="C439" s="38" t="s">
        <v>41</v>
      </c>
      <c r="D439" s="26">
        <v>6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42">
        <v>1</v>
      </c>
      <c r="T439" s="42">
        <v>0</v>
      </c>
      <c r="U439" s="42">
        <v>0</v>
      </c>
      <c r="V439" s="42">
        <v>2</v>
      </c>
      <c r="W439" s="43">
        <v>3</v>
      </c>
      <c r="X439" s="21"/>
    </row>
    <row r="440" spans="1:24" ht="15.75" customHeight="1">
      <c r="A440" s="72"/>
      <c r="B440" s="38" t="s">
        <v>44</v>
      </c>
      <c r="C440" s="38" t="s">
        <v>39</v>
      </c>
      <c r="D440" s="26">
        <v>2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0</v>
      </c>
      <c r="M440" s="42">
        <v>1</v>
      </c>
      <c r="N440" s="42">
        <v>0</v>
      </c>
      <c r="O440" s="42">
        <v>0</v>
      </c>
      <c r="P440" s="42">
        <v>0</v>
      </c>
      <c r="Q440" s="42">
        <v>0</v>
      </c>
      <c r="R440" s="42">
        <v>0</v>
      </c>
      <c r="S440" s="42">
        <v>1</v>
      </c>
      <c r="T440" s="42">
        <v>0</v>
      </c>
      <c r="U440" s="42">
        <v>0</v>
      </c>
      <c r="V440" s="42">
        <v>0</v>
      </c>
      <c r="W440" s="43">
        <v>0</v>
      </c>
      <c r="X440" s="21"/>
    </row>
    <row r="441" spans="1:24" ht="15.75" customHeight="1">
      <c r="A441" s="72"/>
      <c r="B441" s="41" t="s">
        <v>45</v>
      </c>
      <c r="C441" s="38" t="s">
        <v>40</v>
      </c>
      <c r="D441" s="26">
        <v>2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1</v>
      </c>
      <c r="N441" s="42">
        <v>0</v>
      </c>
      <c r="O441" s="42">
        <v>0</v>
      </c>
      <c r="P441" s="42">
        <v>0</v>
      </c>
      <c r="Q441" s="42">
        <v>0</v>
      </c>
      <c r="R441" s="42">
        <v>0</v>
      </c>
      <c r="S441" s="42">
        <v>1</v>
      </c>
      <c r="T441" s="42">
        <v>0</v>
      </c>
      <c r="U441" s="42">
        <v>0</v>
      </c>
      <c r="V441" s="42">
        <v>0</v>
      </c>
      <c r="W441" s="43">
        <v>0</v>
      </c>
      <c r="X441" s="21"/>
    </row>
    <row r="442" spans="1:24" ht="15.75" customHeight="1">
      <c r="A442" s="72"/>
      <c r="B442" s="41" t="s">
        <v>42</v>
      </c>
      <c r="C442" s="38" t="s">
        <v>41</v>
      </c>
      <c r="D442" s="26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3">
        <v>0</v>
      </c>
      <c r="X442" s="21"/>
    </row>
    <row r="443" spans="1:24" ht="15.75" customHeight="1">
      <c r="A443" s="72"/>
      <c r="B443" s="106" t="s">
        <v>79</v>
      </c>
      <c r="C443" s="38" t="s">
        <v>39</v>
      </c>
      <c r="D443" s="26">
        <v>1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0</v>
      </c>
      <c r="S443" s="42">
        <v>0</v>
      </c>
      <c r="T443" s="42">
        <v>0</v>
      </c>
      <c r="U443" s="42">
        <v>0</v>
      </c>
      <c r="V443" s="42">
        <v>0</v>
      </c>
      <c r="W443" s="43">
        <v>1</v>
      </c>
      <c r="X443" s="21"/>
    </row>
    <row r="444" spans="1:24" ht="15.75" customHeight="1">
      <c r="A444" s="72"/>
      <c r="B444" s="107" t="s">
        <v>80</v>
      </c>
      <c r="C444" s="38" t="s">
        <v>40</v>
      </c>
      <c r="D444" s="26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42">
        <v>0</v>
      </c>
      <c r="T444" s="42">
        <v>0</v>
      </c>
      <c r="U444" s="42">
        <v>0</v>
      </c>
      <c r="V444" s="42">
        <v>0</v>
      </c>
      <c r="W444" s="43">
        <v>0</v>
      </c>
      <c r="X444" s="21"/>
    </row>
    <row r="445" spans="1:24" ht="15.75" customHeight="1">
      <c r="A445" s="72"/>
      <c r="B445" s="107" t="s">
        <v>42</v>
      </c>
      <c r="C445" s="38" t="s">
        <v>41</v>
      </c>
      <c r="D445" s="26">
        <v>1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42">
        <v>0</v>
      </c>
      <c r="T445" s="42">
        <v>0</v>
      </c>
      <c r="U445" s="42">
        <v>0</v>
      </c>
      <c r="V445" s="42">
        <v>0</v>
      </c>
      <c r="W445" s="43">
        <v>1</v>
      </c>
      <c r="X445" s="21"/>
    </row>
    <row r="446" spans="1:24" ht="15.75" customHeight="1">
      <c r="A446" s="73"/>
      <c r="B446" s="40"/>
      <c r="C446" s="38" t="s">
        <v>39</v>
      </c>
      <c r="D446" s="26">
        <v>15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0</v>
      </c>
      <c r="R446" s="42">
        <v>0</v>
      </c>
      <c r="S446" s="42">
        <v>1</v>
      </c>
      <c r="T446" s="42">
        <v>1</v>
      </c>
      <c r="U446" s="42">
        <v>1</v>
      </c>
      <c r="V446" s="42">
        <v>4</v>
      </c>
      <c r="W446" s="43">
        <v>8</v>
      </c>
      <c r="X446" s="21"/>
    </row>
    <row r="447" spans="1:24" ht="15.75" customHeight="1">
      <c r="A447" s="74" t="s">
        <v>68</v>
      </c>
      <c r="B447" s="75"/>
      <c r="C447" s="38" t="s">
        <v>40</v>
      </c>
      <c r="D447" s="26">
        <v>8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42">
        <v>1</v>
      </c>
      <c r="T447" s="42">
        <v>1</v>
      </c>
      <c r="U447" s="42">
        <v>1</v>
      </c>
      <c r="V447" s="42">
        <v>2</v>
      </c>
      <c r="W447" s="43">
        <v>3</v>
      </c>
      <c r="X447" s="21"/>
    </row>
    <row r="448" spans="1:24" ht="15.75" customHeight="1">
      <c r="A448" s="72"/>
      <c r="B448" s="39"/>
      <c r="C448" s="38" t="s">
        <v>41</v>
      </c>
      <c r="D448" s="26">
        <v>7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P448" s="42">
        <v>0</v>
      </c>
      <c r="Q448" s="42">
        <v>0</v>
      </c>
      <c r="R448" s="42">
        <v>0</v>
      </c>
      <c r="S448" s="42">
        <v>0</v>
      </c>
      <c r="T448" s="42">
        <v>0</v>
      </c>
      <c r="U448" s="42">
        <v>0</v>
      </c>
      <c r="V448" s="42">
        <v>2</v>
      </c>
      <c r="W448" s="43">
        <v>5</v>
      </c>
      <c r="X448" s="21"/>
    </row>
    <row r="449" spans="1:24" ht="15.75" customHeight="1">
      <c r="A449" s="73"/>
      <c r="B449" s="40"/>
      <c r="C449" s="38" t="s">
        <v>39</v>
      </c>
      <c r="D449" s="26">
        <v>5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1</v>
      </c>
      <c r="Q449" s="42">
        <v>1</v>
      </c>
      <c r="R449" s="42">
        <v>0</v>
      </c>
      <c r="S449" s="42">
        <v>0</v>
      </c>
      <c r="T449" s="42">
        <v>0</v>
      </c>
      <c r="U449" s="42">
        <v>0</v>
      </c>
      <c r="V449" s="42">
        <v>2</v>
      </c>
      <c r="W449" s="43">
        <v>1</v>
      </c>
      <c r="X449" s="21"/>
    </row>
    <row r="450" spans="1:24" ht="15.75" customHeight="1">
      <c r="A450" s="74" t="s">
        <v>69</v>
      </c>
      <c r="B450" s="75"/>
      <c r="C450" s="38" t="s">
        <v>40</v>
      </c>
      <c r="D450" s="26">
        <v>4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1</v>
      </c>
      <c r="Q450" s="42">
        <v>1</v>
      </c>
      <c r="R450" s="42">
        <v>0</v>
      </c>
      <c r="S450" s="42">
        <v>0</v>
      </c>
      <c r="T450" s="42">
        <v>0</v>
      </c>
      <c r="U450" s="42">
        <v>0</v>
      </c>
      <c r="V450" s="42">
        <v>2</v>
      </c>
      <c r="W450" s="43">
        <v>0</v>
      </c>
      <c r="X450" s="21"/>
    </row>
    <row r="451" spans="1:24" ht="15.75" customHeight="1">
      <c r="A451" s="72"/>
      <c r="B451" s="39"/>
      <c r="C451" s="38" t="s">
        <v>41</v>
      </c>
      <c r="D451" s="26">
        <v>1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42">
        <v>0</v>
      </c>
      <c r="T451" s="42">
        <v>0</v>
      </c>
      <c r="U451" s="42">
        <v>0</v>
      </c>
      <c r="V451" s="42">
        <v>0</v>
      </c>
      <c r="W451" s="43">
        <v>1</v>
      </c>
      <c r="X451" s="21"/>
    </row>
    <row r="452" spans="1:24" ht="15.75" customHeight="1">
      <c r="A452" s="73"/>
      <c r="B452" s="40"/>
      <c r="C452" s="38" t="s">
        <v>39</v>
      </c>
      <c r="D452" s="26">
        <v>5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P452" s="42">
        <v>0</v>
      </c>
      <c r="Q452" s="42">
        <v>0</v>
      </c>
      <c r="R452" s="42">
        <v>0</v>
      </c>
      <c r="S452" s="42">
        <v>0</v>
      </c>
      <c r="T452" s="42">
        <v>0</v>
      </c>
      <c r="U452" s="42">
        <v>0</v>
      </c>
      <c r="V452" s="42">
        <v>0</v>
      </c>
      <c r="W452" s="43">
        <v>5</v>
      </c>
      <c r="X452" s="21"/>
    </row>
    <row r="453" spans="1:24" ht="15.75" customHeight="1">
      <c r="A453" s="74" t="s">
        <v>70</v>
      </c>
      <c r="B453" s="75"/>
      <c r="C453" s="38" t="s">
        <v>40</v>
      </c>
      <c r="D453" s="26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P453" s="42">
        <v>0</v>
      </c>
      <c r="Q453" s="42">
        <v>0</v>
      </c>
      <c r="R453" s="42">
        <v>0</v>
      </c>
      <c r="S453" s="42">
        <v>0</v>
      </c>
      <c r="T453" s="42">
        <v>0</v>
      </c>
      <c r="U453" s="42">
        <v>0</v>
      </c>
      <c r="V453" s="42">
        <v>0</v>
      </c>
      <c r="W453" s="43">
        <v>0</v>
      </c>
      <c r="X453" s="21"/>
    </row>
    <row r="454" spans="1:24" ht="15.75" customHeight="1">
      <c r="A454" s="72"/>
      <c r="B454" s="39"/>
      <c r="C454" s="38" t="s">
        <v>41</v>
      </c>
      <c r="D454" s="26">
        <v>5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2">
        <v>0</v>
      </c>
      <c r="Q454" s="42">
        <v>0</v>
      </c>
      <c r="R454" s="42">
        <v>0</v>
      </c>
      <c r="S454" s="42">
        <v>0</v>
      </c>
      <c r="T454" s="42">
        <v>0</v>
      </c>
      <c r="U454" s="42">
        <v>0</v>
      </c>
      <c r="V454" s="42">
        <v>0</v>
      </c>
      <c r="W454" s="43">
        <v>5</v>
      </c>
      <c r="X454" s="21"/>
    </row>
    <row r="455" spans="1:24" ht="15.75" customHeight="1">
      <c r="A455" s="73"/>
      <c r="B455" s="40"/>
      <c r="C455" s="38" t="s">
        <v>39</v>
      </c>
      <c r="D455" s="26">
        <v>1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1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0</v>
      </c>
      <c r="R455" s="42">
        <v>0</v>
      </c>
      <c r="S455" s="42">
        <v>0</v>
      </c>
      <c r="T455" s="42">
        <v>0</v>
      </c>
      <c r="U455" s="42">
        <v>0</v>
      </c>
      <c r="V455" s="42">
        <v>0</v>
      </c>
      <c r="W455" s="43">
        <v>0</v>
      </c>
      <c r="X455" s="21"/>
    </row>
    <row r="456" spans="1:24" ht="15.75" customHeight="1">
      <c r="A456" s="74" t="s">
        <v>71</v>
      </c>
      <c r="B456" s="75"/>
      <c r="C456" s="38" t="s">
        <v>40</v>
      </c>
      <c r="D456" s="26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0</v>
      </c>
      <c r="S456" s="42">
        <v>0</v>
      </c>
      <c r="T456" s="42">
        <v>0</v>
      </c>
      <c r="U456" s="42">
        <v>0</v>
      </c>
      <c r="V456" s="42">
        <v>0</v>
      </c>
      <c r="W456" s="43">
        <v>0</v>
      </c>
      <c r="X456" s="21"/>
    </row>
    <row r="457" spans="1:24" ht="15.75" customHeight="1">
      <c r="A457" s="72"/>
      <c r="B457" s="39"/>
      <c r="C457" s="38" t="s">
        <v>41</v>
      </c>
      <c r="D457" s="26">
        <v>1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42">
        <v>0</v>
      </c>
      <c r="T457" s="42">
        <v>0</v>
      </c>
      <c r="U457" s="42">
        <v>0</v>
      </c>
      <c r="V457" s="42">
        <v>0</v>
      </c>
      <c r="W457" s="43">
        <v>0</v>
      </c>
      <c r="X457" s="21"/>
    </row>
    <row r="458" spans="1:24" ht="15.75" customHeight="1">
      <c r="A458" s="73"/>
      <c r="B458" s="40"/>
      <c r="C458" s="38" t="s">
        <v>39</v>
      </c>
      <c r="D458" s="26">
        <v>2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  <c r="P458" s="42">
        <v>0</v>
      </c>
      <c r="Q458" s="42">
        <v>0</v>
      </c>
      <c r="R458" s="42">
        <v>0</v>
      </c>
      <c r="S458" s="42">
        <v>1</v>
      </c>
      <c r="T458" s="42">
        <v>0</v>
      </c>
      <c r="U458" s="42">
        <v>1</v>
      </c>
      <c r="V458" s="42">
        <v>0</v>
      </c>
      <c r="W458" s="43">
        <v>0</v>
      </c>
      <c r="X458" s="21"/>
    </row>
    <row r="459" spans="1:24" ht="15.75" customHeight="1">
      <c r="A459" s="74" t="s">
        <v>72</v>
      </c>
      <c r="B459" s="75"/>
      <c r="C459" s="38" t="s">
        <v>40</v>
      </c>
      <c r="D459" s="26">
        <v>2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  <c r="P459" s="42">
        <v>0</v>
      </c>
      <c r="Q459" s="42">
        <v>0</v>
      </c>
      <c r="R459" s="42">
        <v>0</v>
      </c>
      <c r="S459" s="42">
        <v>1</v>
      </c>
      <c r="T459" s="42">
        <v>0</v>
      </c>
      <c r="U459" s="42">
        <v>1</v>
      </c>
      <c r="V459" s="42">
        <v>0</v>
      </c>
      <c r="W459" s="43">
        <v>0</v>
      </c>
      <c r="X459" s="21"/>
    </row>
    <row r="460" spans="1:24" ht="15.75" customHeight="1">
      <c r="A460" s="72"/>
      <c r="B460" s="39"/>
      <c r="C460" s="38" t="s">
        <v>41</v>
      </c>
      <c r="D460" s="26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0</v>
      </c>
      <c r="S460" s="42">
        <v>0</v>
      </c>
      <c r="T460" s="42">
        <v>0</v>
      </c>
      <c r="U460" s="42">
        <v>0</v>
      </c>
      <c r="V460" s="42">
        <v>0</v>
      </c>
      <c r="W460" s="43">
        <v>0</v>
      </c>
      <c r="X460" s="21"/>
    </row>
    <row r="461" spans="1:24" ht="15.75" customHeight="1">
      <c r="A461" s="73"/>
      <c r="B461" s="40"/>
      <c r="C461" s="38" t="s">
        <v>39</v>
      </c>
      <c r="D461" s="26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42">
        <v>0</v>
      </c>
      <c r="T461" s="42">
        <v>0</v>
      </c>
      <c r="U461" s="42">
        <v>0</v>
      </c>
      <c r="V461" s="42">
        <v>0</v>
      </c>
      <c r="W461" s="43">
        <v>0</v>
      </c>
      <c r="X461" s="21"/>
    </row>
    <row r="462" spans="1:24" ht="15.75" customHeight="1">
      <c r="A462" s="74" t="s">
        <v>73</v>
      </c>
      <c r="B462" s="75"/>
      <c r="C462" s="38" t="s">
        <v>40</v>
      </c>
      <c r="D462" s="26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0</v>
      </c>
      <c r="R462" s="42">
        <v>0</v>
      </c>
      <c r="S462" s="42">
        <v>0</v>
      </c>
      <c r="T462" s="42">
        <v>0</v>
      </c>
      <c r="U462" s="42">
        <v>0</v>
      </c>
      <c r="V462" s="42">
        <v>0</v>
      </c>
      <c r="W462" s="43">
        <v>0</v>
      </c>
      <c r="X462" s="21"/>
    </row>
    <row r="463" spans="1:24" ht="15.75" customHeight="1">
      <c r="A463" s="72"/>
      <c r="B463" s="39"/>
      <c r="C463" s="38" t="s">
        <v>41</v>
      </c>
      <c r="D463" s="26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42">
        <v>0</v>
      </c>
      <c r="T463" s="42">
        <v>0</v>
      </c>
      <c r="U463" s="42">
        <v>0</v>
      </c>
      <c r="V463" s="42">
        <v>0</v>
      </c>
      <c r="W463" s="43">
        <v>0</v>
      </c>
      <c r="X463" s="21"/>
    </row>
    <row r="464" spans="1:24" ht="15.75" customHeight="1">
      <c r="A464" s="73"/>
      <c r="B464" s="40"/>
      <c r="C464" s="38" t="s">
        <v>39</v>
      </c>
      <c r="D464" s="26">
        <v>2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1</v>
      </c>
      <c r="O464" s="42">
        <v>0</v>
      </c>
      <c r="P464" s="42">
        <v>0</v>
      </c>
      <c r="Q464" s="42">
        <v>0</v>
      </c>
      <c r="R464" s="42">
        <v>0</v>
      </c>
      <c r="S464" s="42">
        <v>0</v>
      </c>
      <c r="T464" s="42">
        <v>0</v>
      </c>
      <c r="U464" s="42">
        <v>0</v>
      </c>
      <c r="V464" s="42">
        <v>1</v>
      </c>
      <c r="W464" s="43">
        <v>0</v>
      </c>
      <c r="X464" s="21"/>
    </row>
    <row r="465" spans="1:24" ht="15.75" customHeight="1">
      <c r="A465" s="74" t="s">
        <v>74</v>
      </c>
      <c r="B465" s="75"/>
      <c r="C465" s="38" t="s">
        <v>40</v>
      </c>
      <c r="D465" s="26">
        <v>1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1</v>
      </c>
      <c r="O465" s="42">
        <v>0</v>
      </c>
      <c r="P465" s="42">
        <v>0</v>
      </c>
      <c r="Q465" s="42">
        <v>0</v>
      </c>
      <c r="R465" s="42">
        <v>0</v>
      </c>
      <c r="S465" s="42">
        <v>0</v>
      </c>
      <c r="T465" s="42">
        <v>0</v>
      </c>
      <c r="U465" s="42">
        <v>0</v>
      </c>
      <c r="V465" s="42">
        <v>0</v>
      </c>
      <c r="W465" s="43">
        <v>0</v>
      </c>
      <c r="X465" s="21"/>
    </row>
    <row r="466" spans="1:24" ht="15.75" customHeight="1">
      <c r="A466" s="72"/>
      <c r="B466" s="39"/>
      <c r="C466" s="38" t="s">
        <v>41</v>
      </c>
      <c r="D466" s="26">
        <v>1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2">
        <v>0</v>
      </c>
      <c r="Q466" s="42">
        <v>0</v>
      </c>
      <c r="R466" s="42">
        <v>0</v>
      </c>
      <c r="S466" s="42">
        <v>0</v>
      </c>
      <c r="T466" s="42">
        <v>0</v>
      </c>
      <c r="U466" s="42">
        <v>0</v>
      </c>
      <c r="V466" s="42">
        <v>1</v>
      </c>
      <c r="W466" s="43">
        <v>0</v>
      </c>
      <c r="X466" s="21"/>
    </row>
    <row r="467" spans="1:24" ht="15.75" customHeight="1">
      <c r="A467" s="73"/>
      <c r="B467" s="40"/>
      <c r="C467" s="38" t="s">
        <v>39</v>
      </c>
      <c r="D467" s="26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0</v>
      </c>
      <c r="R467" s="42">
        <v>0</v>
      </c>
      <c r="S467" s="42">
        <v>0</v>
      </c>
      <c r="T467" s="42">
        <v>0</v>
      </c>
      <c r="U467" s="42">
        <v>0</v>
      </c>
      <c r="V467" s="42">
        <v>0</v>
      </c>
      <c r="W467" s="43">
        <v>0</v>
      </c>
      <c r="X467" s="21"/>
    </row>
    <row r="468" spans="1:24" ht="15.75" customHeight="1">
      <c r="A468" s="74" t="s">
        <v>75</v>
      </c>
      <c r="B468" s="75"/>
      <c r="C468" s="38" t="s">
        <v>40</v>
      </c>
      <c r="D468" s="26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0</v>
      </c>
      <c r="S468" s="42">
        <v>0</v>
      </c>
      <c r="T468" s="42">
        <v>0</v>
      </c>
      <c r="U468" s="42">
        <v>0</v>
      </c>
      <c r="V468" s="42">
        <v>0</v>
      </c>
      <c r="W468" s="43">
        <v>0</v>
      </c>
      <c r="X468" s="21"/>
    </row>
    <row r="469" spans="1:24" ht="15.75" customHeight="1" thickBot="1">
      <c r="A469" s="72"/>
      <c r="B469" s="39"/>
      <c r="C469" s="38" t="s">
        <v>41</v>
      </c>
      <c r="D469" s="27">
        <v>0</v>
      </c>
      <c r="E469" s="44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  <c r="W469" s="45">
        <v>0</v>
      </c>
      <c r="X469" s="21"/>
    </row>
    <row r="470" spans="1:24" ht="15.75" customHeight="1">
      <c r="A470" s="17"/>
      <c r="B470" s="16"/>
      <c r="C470" s="16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21"/>
    </row>
    <row r="471" spans="1:24" ht="15.75" customHeight="1">
      <c r="A471" s="11" t="s">
        <v>46</v>
      </c>
      <c r="B471" s="6"/>
      <c r="C471" s="6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21"/>
    </row>
    <row r="472" spans="1:24" ht="15.75" customHeight="1">
      <c r="A472" s="11"/>
      <c r="B472" s="6"/>
      <c r="C472" s="6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21"/>
    </row>
    <row r="473" spans="1:24" ht="15.75" customHeight="1">
      <c r="A473" s="11"/>
      <c r="B473" s="6"/>
      <c r="C473" s="6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21"/>
    </row>
    <row r="474" spans="1:24" ht="15.75" customHeight="1" thickBot="1">
      <c r="A474" s="10" t="s">
        <v>57</v>
      </c>
      <c r="B474" s="11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93" t="s">
        <v>81</v>
      </c>
      <c r="V474" s="12"/>
      <c r="W474" s="12"/>
      <c r="X474" s="21"/>
    </row>
    <row r="475" spans="1:24" ht="15.75" customHeight="1">
      <c r="A475" s="77"/>
      <c r="B475" s="78"/>
      <c r="C475" s="78"/>
      <c r="D475" s="57"/>
      <c r="E475" s="57"/>
      <c r="F475" s="58" t="s">
        <v>2</v>
      </c>
      <c r="G475" s="58" t="s">
        <v>3</v>
      </c>
      <c r="H475" s="58" t="s">
        <v>4</v>
      </c>
      <c r="I475" s="58" t="s">
        <v>5</v>
      </c>
      <c r="J475" s="58" t="s">
        <v>6</v>
      </c>
      <c r="K475" s="58" t="s">
        <v>7</v>
      </c>
      <c r="L475" s="58" t="s">
        <v>8</v>
      </c>
      <c r="M475" s="58" t="s">
        <v>9</v>
      </c>
      <c r="N475" s="58" t="s">
        <v>10</v>
      </c>
      <c r="O475" s="58" t="s">
        <v>11</v>
      </c>
      <c r="P475" s="58" t="s">
        <v>12</v>
      </c>
      <c r="Q475" s="58" t="s">
        <v>13</v>
      </c>
      <c r="R475" s="58" t="s">
        <v>14</v>
      </c>
      <c r="S475" s="58" t="s">
        <v>15</v>
      </c>
      <c r="T475" s="58" t="s">
        <v>16</v>
      </c>
      <c r="U475" s="58" t="s">
        <v>17</v>
      </c>
      <c r="V475" s="58" t="s">
        <v>18</v>
      </c>
      <c r="W475" s="59" t="s">
        <v>58</v>
      </c>
      <c r="X475" s="21"/>
    </row>
    <row r="476" spans="1:24" ht="15.75" customHeight="1">
      <c r="A476" s="79"/>
      <c r="B476" s="56"/>
      <c r="C476" s="56"/>
      <c r="D476" s="4" t="s">
        <v>19</v>
      </c>
      <c r="E476" s="4" t="s">
        <v>20</v>
      </c>
      <c r="F476" s="4" t="s">
        <v>21</v>
      </c>
      <c r="G476" s="4" t="s">
        <v>21</v>
      </c>
      <c r="H476" s="4" t="s">
        <v>21</v>
      </c>
      <c r="I476" s="4" t="s">
        <v>21</v>
      </c>
      <c r="J476" s="4" t="s">
        <v>21</v>
      </c>
      <c r="K476" s="4" t="s">
        <v>21</v>
      </c>
      <c r="L476" s="4" t="s">
        <v>21</v>
      </c>
      <c r="M476" s="4" t="s">
        <v>21</v>
      </c>
      <c r="N476" s="4" t="s">
        <v>21</v>
      </c>
      <c r="O476" s="4" t="s">
        <v>21</v>
      </c>
      <c r="P476" s="4" t="s">
        <v>21</v>
      </c>
      <c r="Q476" s="4" t="s">
        <v>21</v>
      </c>
      <c r="R476" s="4" t="s">
        <v>21</v>
      </c>
      <c r="S476" s="4" t="s">
        <v>21</v>
      </c>
      <c r="T476" s="4" t="s">
        <v>21</v>
      </c>
      <c r="U476" s="4" t="s">
        <v>21</v>
      </c>
      <c r="V476" s="4" t="s">
        <v>21</v>
      </c>
      <c r="W476" s="60"/>
      <c r="X476" s="21"/>
    </row>
    <row r="477" spans="1:24" ht="15.75" customHeight="1" thickBot="1">
      <c r="A477" s="79"/>
      <c r="B477" s="56"/>
      <c r="C477" s="56"/>
      <c r="D477" s="5"/>
      <c r="E477" s="5"/>
      <c r="F477" s="4" t="s">
        <v>22</v>
      </c>
      <c r="G477" s="4" t="s">
        <v>23</v>
      </c>
      <c r="H477" s="4" t="s">
        <v>24</v>
      </c>
      <c r="I477" s="4" t="s">
        <v>25</v>
      </c>
      <c r="J477" s="4" t="s">
        <v>26</v>
      </c>
      <c r="K477" s="4" t="s">
        <v>27</v>
      </c>
      <c r="L477" s="4" t="s">
        <v>28</v>
      </c>
      <c r="M477" s="4" t="s">
        <v>29</v>
      </c>
      <c r="N477" s="4" t="s">
        <v>30</v>
      </c>
      <c r="O477" s="4" t="s">
        <v>31</v>
      </c>
      <c r="P477" s="4" t="s">
        <v>32</v>
      </c>
      <c r="Q477" s="4" t="s">
        <v>33</v>
      </c>
      <c r="R477" s="4" t="s">
        <v>34</v>
      </c>
      <c r="S477" s="4" t="s">
        <v>35</v>
      </c>
      <c r="T477" s="4" t="s">
        <v>36</v>
      </c>
      <c r="U477" s="4" t="s">
        <v>37</v>
      </c>
      <c r="V477" s="4" t="s">
        <v>38</v>
      </c>
      <c r="W477" s="66" t="s">
        <v>59</v>
      </c>
      <c r="X477" s="21"/>
    </row>
    <row r="478" spans="1:24" ht="15.75" customHeight="1">
      <c r="A478" s="80"/>
      <c r="B478" s="36"/>
      <c r="C478" s="37" t="s">
        <v>39</v>
      </c>
      <c r="D478" s="25">
        <v>144</v>
      </c>
      <c r="E478" s="25">
        <v>0</v>
      </c>
      <c r="F478" s="25">
        <v>1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1</v>
      </c>
      <c r="M478" s="25">
        <v>0</v>
      </c>
      <c r="N478" s="25">
        <v>3</v>
      </c>
      <c r="O478" s="25">
        <v>0</v>
      </c>
      <c r="P478" s="25">
        <v>2</v>
      </c>
      <c r="Q478" s="25">
        <v>5</v>
      </c>
      <c r="R478" s="25">
        <v>4</v>
      </c>
      <c r="S478" s="25">
        <v>6</v>
      </c>
      <c r="T478" s="25">
        <v>16</v>
      </c>
      <c r="U478" s="25">
        <v>17</v>
      </c>
      <c r="V478" s="25">
        <v>29</v>
      </c>
      <c r="W478" s="101">
        <v>60</v>
      </c>
      <c r="X478" s="21"/>
    </row>
    <row r="479" spans="1:24" ht="15.75" customHeight="1">
      <c r="A479" s="81" t="s">
        <v>60</v>
      </c>
      <c r="B479" s="75"/>
      <c r="C479" s="38" t="s">
        <v>40</v>
      </c>
      <c r="D479" s="26">
        <v>70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1</v>
      </c>
      <c r="M479" s="42">
        <v>0</v>
      </c>
      <c r="N479" s="42">
        <v>2</v>
      </c>
      <c r="O479" s="42">
        <v>0</v>
      </c>
      <c r="P479" s="42">
        <v>2</v>
      </c>
      <c r="Q479" s="42">
        <v>3</v>
      </c>
      <c r="R479" s="42">
        <v>3</v>
      </c>
      <c r="S479" s="42">
        <v>4</v>
      </c>
      <c r="T479" s="42">
        <v>13</v>
      </c>
      <c r="U479" s="42">
        <v>8</v>
      </c>
      <c r="V479" s="42">
        <v>20</v>
      </c>
      <c r="W479" s="67">
        <v>14</v>
      </c>
      <c r="X479" s="21"/>
    </row>
    <row r="480" spans="1:24" ht="15.75" customHeight="1">
      <c r="A480" s="82"/>
      <c r="B480" s="83"/>
      <c r="C480" s="38" t="s">
        <v>41</v>
      </c>
      <c r="D480" s="26">
        <v>74</v>
      </c>
      <c r="E480" s="42">
        <v>0</v>
      </c>
      <c r="F480" s="42">
        <v>1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1</v>
      </c>
      <c r="O480" s="42">
        <v>0</v>
      </c>
      <c r="P480" s="42">
        <v>0</v>
      </c>
      <c r="Q480" s="42">
        <v>2</v>
      </c>
      <c r="R480" s="42">
        <v>1</v>
      </c>
      <c r="S480" s="42">
        <v>2</v>
      </c>
      <c r="T480" s="42">
        <v>3</v>
      </c>
      <c r="U480" s="42">
        <v>9</v>
      </c>
      <c r="V480" s="42">
        <v>9</v>
      </c>
      <c r="W480" s="67">
        <v>46</v>
      </c>
      <c r="X480" s="21"/>
    </row>
    <row r="481" spans="1:24" ht="15.75" customHeight="1">
      <c r="A481" s="84"/>
      <c r="B481" s="40"/>
      <c r="C481" s="38" t="s">
        <v>39</v>
      </c>
      <c r="D481" s="26">
        <v>35</v>
      </c>
      <c r="E481" s="42">
        <v>0</v>
      </c>
      <c r="F481" s="42">
        <v>1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1</v>
      </c>
      <c r="O481" s="42">
        <v>0</v>
      </c>
      <c r="P481" s="42">
        <v>1</v>
      </c>
      <c r="Q481" s="42">
        <v>1</v>
      </c>
      <c r="R481" s="42">
        <v>2</v>
      </c>
      <c r="S481" s="42">
        <v>2</v>
      </c>
      <c r="T481" s="42">
        <v>5</v>
      </c>
      <c r="U481" s="42">
        <v>7</v>
      </c>
      <c r="V481" s="42">
        <v>9</v>
      </c>
      <c r="W481" s="67">
        <v>6</v>
      </c>
      <c r="X481" s="21"/>
    </row>
    <row r="482" spans="1:24" ht="15.75" customHeight="1">
      <c r="A482" s="81" t="s">
        <v>61</v>
      </c>
      <c r="B482" s="75"/>
      <c r="C482" s="38" t="s">
        <v>40</v>
      </c>
      <c r="D482" s="26">
        <v>20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1</v>
      </c>
      <c r="O482" s="42">
        <v>0</v>
      </c>
      <c r="P482" s="42">
        <v>1</v>
      </c>
      <c r="Q482" s="42">
        <v>0</v>
      </c>
      <c r="R482" s="42">
        <v>1</v>
      </c>
      <c r="S482" s="42">
        <v>1</v>
      </c>
      <c r="T482" s="42">
        <v>5</v>
      </c>
      <c r="U482" s="42">
        <v>3</v>
      </c>
      <c r="V482" s="42">
        <v>6</v>
      </c>
      <c r="W482" s="67">
        <v>2</v>
      </c>
      <c r="X482" s="21"/>
    </row>
    <row r="483" spans="1:24" ht="15.75" customHeight="1">
      <c r="A483" s="82"/>
      <c r="B483" s="83"/>
      <c r="C483" s="38" t="s">
        <v>41</v>
      </c>
      <c r="D483" s="26">
        <v>15</v>
      </c>
      <c r="E483" s="42">
        <v>0</v>
      </c>
      <c r="F483" s="42">
        <v>1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1</v>
      </c>
      <c r="R483" s="42">
        <v>1</v>
      </c>
      <c r="S483" s="42">
        <v>1</v>
      </c>
      <c r="T483" s="42">
        <v>0</v>
      </c>
      <c r="U483" s="42">
        <v>4</v>
      </c>
      <c r="V483" s="42">
        <v>3</v>
      </c>
      <c r="W483" s="67">
        <v>4</v>
      </c>
      <c r="X483" s="21"/>
    </row>
    <row r="484" spans="1:24" ht="15.75" customHeight="1">
      <c r="A484" s="84"/>
      <c r="B484" s="40"/>
      <c r="C484" s="38" t="s">
        <v>39</v>
      </c>
      <c r="D484" s="26">
        <v>13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  <c r="P484" s="42">
        <v>0</v>
      </c>
      <c r="Q484" s="42">
        <v>1</v>
      </c>
      <c r="R484" s="42">
        <v>0</v>
      </c>
      <c r="S484" s="42">
        <v>2</v>
      </c>
      <c r="T484" s="42">
        <v>1</v>
      </c>
      <c r="U484" s="42">
        <v>2</v>
      </c>
      <c r="V484" s="42">
        <v>1</v>
      </c>
      <c r="W484" s="67">
        <v>6</v>
      </c>
      <c r="X484" s="21"/>
    </row>
    <row r="485" spans="1:24" ht="15.75" customHeight="1">
      <c r="A485" s="81" t="s">
        <v>62</v>
      </c>
      <c r="B485" s="75"/>
      <c r="C485" s="38" t="s">
        <v>40</v>
      </c>
      <c r="D485" s="26">
        <v>4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  <c r="P485" s="42">
        <v>0</v>
      </c>
      <c r="Q485" s="42">
        <v>1</v>
      </c>
      <c r="R485" s="42">
        <v>0</v>
      </c>
      <c r="S485" s="42">
        <v>1</v>
      </c>
      <c r="T485" s="42">
        <v>0</v>
      </c>
      <c r="U485" s="42">
        <v>1</v>
      </c>
      <c r="V485" s="42">
        <v>0</v>
      </c>
      <c r="W485" s="67">
        <v>1</v>
      </c>
      <c r="X485" s="21"/>
    </row>
    <row r="486" spans="1:24" ht="15.75" customHeight="1">
      <c r="A486" s="82"/>
      <c r="B486" s="83"/>
      <c r="C486" s="38" t="s">
        <v>41</v>
      </c>
      <c r="D486" s="26">
        <v>9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42">
        <v>1</v>
      </c>
      <c r="T486" s="42">
        <v>1</v>
      </c>
      <c r="U486" s="42">
        <v>1</v>
      </c>
      <c r="V486" s="42">
        <v>1</v>
      </c>
      <c r="W486" s="67">
        <v>5</v>
      </c>
      <c r="X486" s="21"/>
    </row>
    <row r="487" spans="1:24" ht="15.75" customHeight="1">
      <c r="A487" s="82"/>
      <c r="B487" s="38" t="s">
        <v>63</v>
      </c>
      <c r="C487" s="38" t="s">
        <v>39</v>
      </c>
      <c r="D487" s="26">
        <v>2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2">
        <v>0</v>
      </c>
      <c r="P487" s="42">
        <v>0</v>
      </c>
      <c r="Q487" s="42">
        <v>0</v>
      </c>
      <c r="R487" s="42">
        <v>0</v>
      </c>
      <c r="S487" s="42">
        <v>1</v>
      </c>
      <c r="T487" s="42">
        <v>0</v>
      </c>
      <c r="U487" s="42">
        <v>1</v>
      </c>
      <c r="V487" s="42">
        <v>0</v>
      </c>
      <c r="W487" s="67">
        <v>0</v>
      </c>
      <c r="X487" s="21"/>
    </row>
    <row r="488" spans="1:24" ht="15.75" customHeight="1">
      <c r="A488" s="82"/>
      <c r="B488" s="41" t="s">
        <v>64</v>
      </c>
      <c r="C488" s="38" t="s">
        <v>40</v>
      </c>
      <c r="D488" s="26">
        <v>1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0</v>
      </c>
      <c r="S488" s="42">
        <v>0</v>
      </c>
      <c r="T488" s="42">
        <v>0</v>
      </c>
      <c r="U488" s="42">
        <v>1</v>
      </c>
      <c r="V488" s="42">
        <v>0</v>
      </c>
      <c r="W488" s="67">
        <v>0</v>
      </c>
      <c r="X488" s="21"/>
    </row>
    <row r="489" spans="1:24" ht="15.75" customHeight="1">
      <c r="A489" s="82"/>
      <c r="B489" s="41" t="s">
        <v>65</v>
      </c>
      <c r="C489" s="38" t="s">
        <v>41</v>
      </c>
      <c r="D489" s="26">
        <v>1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42">
        <v>0</v>
      </c>
      <c r="R489" s="42">
        <v>0</v>
      </c>
      <c r="S489" s="42">
        <v>1</v>
      </c>
      <c r="T489" s="42">
        <v>0</v>
      </c>
      <c r="U489" s="42">
        <v>0</v>
      </c>
      <c r="V489" s="42">
        <v>0</v>
      </c>
      <c r="W489" s="67">
        <v>0</v>
      </c>
      <c r="X489" s="21"/>
    </row>
    <row r="490" spans="1:24" ht="15.75" customHeight="1">
      <c r="A490" s="82"/>
      <c r="B490" s="76" t="s">
        <v>78</v>
      </c>
      <c r="C490" s="38" t="s">
        <v>39</v>
      </c>
      <c r="D490" s="26">
        <v>6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1</v>
      </c>
      <c r="R490" s="42">
        <v>0</v>
      </c>
      <c r="S490" s="42">
        <v>0</v>
      </c>
      <c r="T490" s="42">
        <v>1</v>
      </c>
      <c r="U490" s="42">
        <v>1</v>
      </c>
      <c r="V490" s="42">
        <v>0</v>
      </c>
      <c r="W490" s="67">
        <v>3</v>
      </c>
      <c r="X490" s="21"/>
    </row>
    <row r="491" spans="1:24" ht="15.75" customHeight="1">
      <c r="A491" s="82"/>
      <c r="B491" s="41" t="s">
        <v>43</v>
      </c>
      <c r="C491" s="38" t="s">
        <v>40</v>
      </c>
      <c r="D491" s="26">
        <v>1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42">
        <v>1</v>
      </c>
      <c r="R491" s="42">
        <v>0</v>
      </c>
      <c r="S491" s="42">
        <v>0</v>
      </c>
      <c r="T491" s="42">
        <v>0</v>
      </c>
      <c r="U491" s="42">
        <v>0</v>
      </c>
      <c r="V491" s="42">
        <v>0</v>
      </c>
      <c r="W491" s="67">
        <v>0</v>
      </c>
      <c r="X491" s="21"/>
    </row>
    <row r="492" spans="1:24" ht="15.75" customHeight="1">
      <c r="A492" s="82"/>
      <c r="B492" s="41"/>
      <c r="C492" s="38" t="s">
        <v>41</v>
      </c>
      <c r="D492" s="26">
        <v>5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0</v>
      </c>
      <c r="S492" s="42">
        <v>0</v>
      </c>
      <c r="T492" s="42">
        <v>1</v>
      </c>
      <c r="U492" s="42">
        <v>1</v>
      </c>
      <c r="V492" s="42">
        <v>0</v>
      </c>
      <c r="W492" s="67">
        <v>3</v>
      </c>
      <c r="X492" s="21"/>
    </row>
    <row r="493" spans="1:24" ht="15.75" customHeight="1">
      <c r="A493" s="82"/>
      <c r="B493" s="38" t="s">
        <v>66</v>
      </c>
      <c r="C493" s="38" t="s">
        <v>39</v>
      </c>
      <c r="D493" s="26">
        <v>5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2">
        <v>1</v>
      </c>
      <c r="T493" s="42">
        <v>0</v>
      </c>
      <c r="U493" s="42">
        <v>0</v>
      </c>
      <c r="V493" s="42">
        <v>1</v>
      </c>
      <c r="W493" s="67">
        <v>3</v>
      </c>
      <c r="X493" s="21"/>
    </row>
    <row r="494" spans="1:24" ht="15.75" customHeight="1">
      <c r="A494" s="82"/>
      <c r="B494" s="41" t="s">
        <v>43</v>
      </c>
      <c r="C494" s="38" t="s">
        <v>40</v>
      </c>
      <c r="D494" s="26">
        <v>2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  <c r="P494" s="42">
        <v>0</v>
      </c>
      <c r="Q494" s="42">
        <v>0</v>
      </c>
      <c r="R494" s="42">
        <v>0</v>
      </c>
      <c r="S494" s="42">
        <v>1</v>
      </c>
      <c r="T494" s="42">
        <v>0</v>
      </c>
      <c r="U494" s="42">
        <v>0</v>
      </c>
      <c r="V494" s="42">
        <v>0</v>
      </c>
      <c r="W494" s="67">
        <v>1</v>
      </c>
      <c r="X494" s="21"/>
    </row>
    <row r="495" spans="1:24" ht="15.75" customHeight="1">
      <c r="A495" s="82"/>
      <c r="B495" s="41"/>
      <c r="C495" s="38" t="s">
        <v>41</v>
      </c>
      <c r="D495" s="26">
        <v>3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42">
        <v>0</v>
      </c>
      <c r="T495" s="42">
        <v>0</v>
      </c>
      <c r="U495" s="42">
        <v>0</v>
      </c>
      <c r="V495" s="42">
        <v>1</v>
      </c>
      <c r="W495" s="67">
        <v>2</v>
      </c>
      <c r="X495" s="21"/>
    </row>
    <row r="496" spans="1:24" ht="15.75" customHeight="1">
      <c r="A496" s="84"/>
      <c r="B496" s="40"/>
      <c r="C496" s="38" t="s">
        <v>39</v>
      </c>
      <c r="D496" s="26">
        <v>26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  <c r="P496" s="42">
        <v>0</v>
      </c>
      <c r="Q496" s="42">
        <v>0</v>
      </c>
      <c r="R496" s="42">
        <v>1</v>
      </c>
      <c r="S496" s="42">
        <v>0</v>
      </c>
      <c r="T496" s="42">
        <v>5</v>
      </c>
      <c r="U496" s="42">
        <v>4</v>
      </c>
      <c r="V496" s="42">
        <v>3</v>
      </c>
      <c r="W496" s="67">
        <v>13</v>
      </c>
      <c r="X496" s="21"/>
    </row>
    <row r="497" spans="1:24" ht="15.75" customHeight="1">
      <c r="A497" s="81" t="s">
        <v>67</v>
      </c>
      <c r="B497" s="75"/>
      <c r="C497" s="38" t="s">
        <v>40</v>
      </c>
      <c r="D497" s="26">
        <v>11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1</v>
      </c>
      <c r="S497" s="42">
        <v>0</v>
      </c>
      <c r="T497" s="42">
        <v>4</v>
      </c>
      <c r="U497" s="42">
        <v>3</v>
      </c>
      <c r="V497" s="42">
        <v>2</v>
      </c>
      <c r="W497" s="67">
        <v>1</v>
      </c>
      <c r="X497" s="21"/>
    </row>
    <row r="498" spans="1:24" ht="15.75" customHeight="1">
      <c r="A498" s="82"/>
      <c r="B498" s="83"/>
      <c r="C498" s="38" t="s">
        <v>41</v>
      </c>
      <c r="D498" s="26">
        <v>15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2">
        <v>0</v>
      </c>
      <c r="Q498" s="42">
        <v>0</v>
      </c>
      <c r="R498" s="42">
        <v>0</v>
      </c>
      <c r="S498" s="42">
        <v>0</v>
      </c>
      <c r="T498" s="42">
        <v>1</v>
      </c>
      <c r="U498" s="42">
        <v>1</v>
      </c>
      <c r="V498" s="42">
        <v>1</v>
      </c>
      <c r="W498" s="67">
        <v>12</v>
      </c>
      <c r="X498" s="21"/>
    </row>
    <row r="499" spans="1:24" ht="15.75" customHeight="1">
      <c r="A499" s="82"/>
      <c r="B499" s="38" t="s">
        <v>44</v>
      </c>
      <c r="C499" s="38" t="s">
        <v>39</v>
      </c>
      <c r="D499" s="26">
        <v>5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0</v>
      </c>
      <c r="R499" s="42">
        <v>0</v>
      </c>
      <c r="S499" s="42">
        <v>0</v>
      </c>
      <c r="T499" s="42">
        <v>1</v>
      </c>
      <c r="U499" s="42">
        <v>0</v>
      </c>
      <c r="V499" s="42">
        <v>1</v>
      </c>
      <c r="W499" s="67">
        <v>3</v>
      </c>
      <c r="X499" s="21"/>
    </row>
    <row r="500" spans="1:24" ht="15.75" customHeight="1">
      <c r="A500" s="82"/>
      <c r="B500" s="41" t="s">
        <v>45</v>
      </c>
      <c r="C500" s="38" t="s">
        <v>40</v>
      </c>
      <c r="D500" s="26">
        <v>3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42">
        <v>0</v>
      </c>
      <c r="T500" s="42">
        <v>1</v>
      </c>
      <c r="U500" s="42">
        <v>0</v>
      </c>
      <c r="V500" s="42">
        <v>1</v>
      </c>
      <c r="W500" s="67">
        <v>1</v>
      </c>
      <c r="X500" s="21"/>
    </row>
    <row r="501" spans="1:24" ht="15.75" customHeight="1">
      <c r="A501" s="82"/>
      <c r="B501" s="41" t="s">
        <v>42</v>
      </c>
      <c r="C501" s="38" t="s">
        <v>41</v>
      </c>
      <c r="D501" s="26">
        <v>2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0</v>
      </c>
      <c r="S501" s="42">
        <v>0</v>
      </c>
      <c r="T501" s="42">
        <v>0</v>
      </c>
      <c r="U501" s="42">
        <v>0</v>
      </c>
      <c r="V501" s="42">
        <v>0</v>
      </c>
      <c r="W501" s="67">
        <v>2</v>
      </c>
      <c r="X501" s="21"/>
    </row>
    <row r="502" spans="1:24" ht="15.75" customHeight="1">
      <c r="A502" s="82"/>
      <c r="B502" s="106" t="s">
        <v>79</v>
      </c>
      <c r="C502" s="38" t="s">
        <v>39</v>
      </c>
      <c r="D502" s="26">
        <v>1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  <c r="P502" s="42">
        <v>0</v>
      </c>
      <c r="Q502" s="42">
        <v>0</v>
      </c>
      <c r="R502" s="42">
        <v>0</v>
      </c>
      <c r="S502" s="42">
        <v>0</v>
      </c>
      <c r="T502" s="42">
        <v>0</v>
      </c>
      <c r="U502" s="42">
        <v>1</v>
      </c>
      <c r="V502" s="42">
        <v>0</v>
      </c>
      <c r="W502" s="67">
        <v>0</v>
      </c>
      <c r="X502" s="21"/>
    </row>
    <row r="503" spans="1:24" ht="15.75" customHeight="1">
      <c r="A503" s="82"/>
      <c r="B503" s="107" t="s">
        <v>80</v>
      </c>
      <c r="C503" s="38" t="s">
        <v>40</v>
      </c>
      <c r="D503" s="26">
        <v>1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0</v>
      </c>
      <c r="S503" s="42">
        <v>0</v>
      </c>
      <c r="T503" s="42">
        <v>0</v>
      </c>
      <c r="U503" s="42">
        <v>1</v>
      </c>
      <c r="V503" s="42">
        <v>0</v>
      </c>
      <c r="W503" s="67">
        <v>0</v>
      </c>
      <c r="X503" s="21"/>
    </row>
    <row r="504" spans="1:24" ht="15.75" customHeight="1">
      <c r="A504" s="82"/>
      <c r="B504" s="107" t="s">
        <v>42</v>
      </c>
      <c r="C504" s="38" t="s">
        <v>41</v>
      </c>
      <c r="D504" s="26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0</v>
      </c>
      <c r="S504" s="42">
        <v>0</v>
      </c>
      <c r="T504" s="42">
        <v>0</v>
      </c>
      <c r="U504" s="42">
        <v>0</v>
      </c>
      <c r="V504" s="42">
        <v>0</v>
      </c>
      <c r="W504" s="67">
        <v>0</v>
      </c>
      <c r="X504" s="21"/>
    </row>
    <row r="505" spans="1:24" ht="15.75" customHeight="1">
      <c r="A505" s="84"/>
      <c r="B505" s="40"/>
      <c r="C505" s="38" t="s">
        <v>39</v>
      </c>
      <c r="D505" s="26">
        <v>19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  <c r="P505" s="42">
        <v>0</v>
      </c>
      <c r="Q505" s="42">
        <v>0</v>
      </c>
      <c r="R505" s="42">
        <v>0</v>
      </c>
      <c r="S505" s="42">
        <v>0</v>
      </c>
      <c r="T505" s="42">
        <v>0</v>
      </c>
      <c r="U505" s="42">
        <v>2</v>
      </c>
      <c r="V505" s="42">
        <v>5</v>
      </c>
      <c r="W505" s="67">
        <v>12</v>
      </c>
      <c r="X505" s="21"/>
    </row>
    <row r="506" spans="1:24" ht="15.75" customHeight="1">
      <c r="A506" s="81" t="s">
        <v>68</v>
      </c>
      <c r="B506" s="75"/>
      <c r="C506" s="38" t="s">
        <v>40</v>
      </c>
      <c r="D506" s="26">
        <v>8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  <c r="P506" s="42">
        <v>0</v>
      </c>
      <c r="Q506" s="42">
        <v>0</v>
      </c>
      <c r="R506" s="42">
        <v>0</v>
      </c>
      <c r="S506" s="42">
        <v>0</v>
      </c>
      <c r="T506" s="42">
        <v>0</v>
      </c>
      <c r="U506" s="42">
        <v>0</v>
      </c>
      <c r="V506" s="42">
        <v>4</v>
      </c>
      <c r="W506" s="67">
        <v>4</v>
      </c>
      <c r="X506" s="21"/>
    </row>
    <row r="507" spans="1:24" ht="15.75" customHeight="1">
      <c r="A507" s="82"/>
      <c r="B507" s="83"/>
      <c r="C507" s="38" t="s">
        <v>41</v>
      </c>
      <c r="D507" s="26">
        <v>11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0</v>
      </c>
      <c r="S507" s="42">
        <v>0</v>
      </c>
      <c r="T507" s="42">
        <v>0</v>
      </c>
      <c r="U507" s="42">
        <v>2</v>
      </c>
      <c r="V507" s="42">
        <v>1</v>
      </c>
      <c r="W507" s="67">
        <v>8</v>
      </c>
      <c r="X507" s="21"/>
    </row>
    <row r="508" spans="1:24" ht="15.75" customHeight="1">
      <c r="A508" s="84"/>
      <c r="B508" s="40"/>
      <c r="C508" s="38" t="s">
        <v>39</v>
      </c>
      <c r="D508" s="26">
        <v>8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1</v>
      </c>
      <c r="M508" s="42">
        <v>0</v>
      </c>
      <c r="N508" s="42">
        <v>0</v>
      </c>
      <c r="O508" s="42">
        <v>0</v>
      </c>
      <c r="P508" s="42">
        <v>0</v>
      </c>
      <c r="Q508" s="42">
        <v>1</v>
      </c>
      <c r="R508" s="42">
        <v>0</v>
      </c>
      <c r="S508" s="42">
        <v>0</v>
      </c>
      <c r="T508" s="42">
        <v>1</v>
      </c>
      <c r="U508" s="42">
        <v>0</v>
      </c>
      <c r="V508" s="42">
        <v>2</v>
      </c>
      <c r="W508" s="67">
        <v>3</v>
      </c>
      <c r="X508" s="21"/>
    </row>
    <row r="509" spans="1:24" ht="15.75" customHeight="1">
      <c r="A509" s="81" t="s">
        <v>69</v>
      </c>
      <c r="B509" s="75"/>
      <c r="C509" s="38" t="s">
        <v>40</v>
      </c>
      <c r="D509" s="26">
        <v>3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  <c r="J509" s="42">
        <v>0</v>
      </c>
      <c r="K509" s="42">
        <v>0</v>
      </c>
      <c r="L509" s="42">
        <v>1</v>
      </c>
      <c r="M509" s="42">
        <v>0</v>
      </c>
      <c r="N509" s="42">
        <v>0</v>
      </c>
      <c r="O509" s="42">
        <v>0</v>
      </c>
      <c r="P509" s="42">
        <v>0</v>
      </c>
      <c r="Q509" s="42">
        <v>0</v>
      </c>
      <c r="R509" s="42">
        <v>0</v>
      </c>
      <c r="S509" s="42">
        <v>0</v>
      </c>
      <c r="T509" s="42">
        <v>0</v>
      </c>
      <c r="U509" s="42">
        <v>0</v>
      </c>
      <c r="V509" s="42">
        <v>2</v>
      </c>
      <c r="W509" s="67">
        <v>0</v>
      </c>
      <c r="X509" s="21"/>
    </row>
    <row r="510" spans="1:24" ht="15.75" customHeight="1">
      <c r="A510" s="82"/>
      <c r="B510" s="83"/>
      <c r="C510" s="38" t="s">
        <v>41</v>
      </c>
      <c r="D510" s="26">
        <v>5</v>
      </c>
      <c r="E510" s="42">
        <v>0</v>
      </c>
      <c r="F510" s="42">
        <v>0</v>
      </c>
      <c r="G510" s="42">
        <v>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1</v>
      </c>
      <c r="R510" s="42">
        <v>0</v>
      </c>
      <c r="S510" s="42">
        <v>0</v>
      </c>
      <c r="T510" s="42">
        <v>1</v>
      </c>
      <c r="U510" s="42">
        <v>0</v>
      </c>
      <c r="V510" s="42">
        <v>0</v>
      </c>
      <c r="W510" s="67">
        <v>3</v>
      </c>
      <c r="X510" s="21"/>
    </row>
    <row r="511" spans="1:24" ht="15.75" customHeight="1">
      <c r="A511" s="84"/>
      <c r="B511" s="40"/>
      <c r="C511" s="38" t="s">
        <v>39</v>
      </c>
      <c r="D511" s="26">
        <v>9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42">
        <v>0</v>
      </c>
      <c r="T511" s="42">
        <v>0</v>
      </c>
      <c r="U511" s="42">
        <v>0</v>
      </c>
      <c r="V511" s="42">
        <v>3</v>
      </c>
      <c r="W511" s="67">
        <v>6</v>
      </c>
      <c r="X511" s="21"/>
    </row>
    <row r="512" spans="1:24" ht="15.75" customHeight="1">
      <c r="A512" s="81" t="s">
        <v>70</v>
      </c>
      <c r="B512" s="75"/>
      <c r="C512" s="38" t="s">
        <v>40</v>
      </c>
      <c r="D512" s="26">
        <v>4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42">
        <v>0</v>
      </c>
      <c r="T512" s="42">
        <v>0</v>
      </c>
      <c r="U512" s="42">
        <v>0</v>
      </c>
      <c r="V512" s="42">
        <v>2</v>
      </c>
      <c r="W512" s="67">
        <v>2</v>
      </c>
      <c r="X512" s="21"/>
    </row>
    <row r="513" spans="1:24" ht="15.75" customHeight="1">
      <c r="A513" s="82"/>
      <c r="B513" s="83"/>
      <c r="C513" s="38" t="s">
        <v>41</v>
      </c>
      <c r="D513" s="26">
        <v>5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0</v>
      </c>
      <c r="S513" s="42">
        <v>0</v>
      </c>
      <c r="T513" s="42">
        <v>0</v>
      </c>
      <c r="U513" s="42">
        <v>0</v>
      </c>
      <c r="V513" s="42">
        <v>1</v>
      </c>
      <c r="W513" s="67">
        <v>4</v>
      </c>
      <c r="X513" s="21"/>
    </row>
    <row r="514" spans="1:24" ht="15.75" customHeight="1">
      <c r="A514" s="84"/>
      <c r="B514" s="40"/>
      <c r="C514" s="38" t="s">
        <v>39</v>
      </c>
      <c r="D514" s="26">
        <v>1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  <c r="M514" s="42">
        <v>0</v>
      </c>
      <c r="N514" s="42">
        <v>1</v>
      </c>
      <c r="O514" s="42">
        <v>0</v>
      </c>
      <c r="P514" s="42">
        <v>0</v>
      </c>
      <c r="Q514" s="42">
        <v>0</v>
      </c>
      <c r="R514" s="42">
        <v>0</v>
      </c>
      <c r="S514" s="42">
        <v>0</v>
      </c>
      <c r="T514" s="42">
        <v>0</v>
      </c>
      <c r="U514" s="42">
        <v>0</v>
      </c>
      <c r="V514" s="42">
        <v>0</v>
      </c>
      <c r="W514" s="67">
        <v>0</v>
      </c>
      <c r="X514" s="21"/>
    </row>
    <row r="515" spans="1:24" ht="15.75" customHeight="1">
      <c r="A515" s="81" t="s">
        <v>71</v>
      </c>
      <c r="B515" s="75"/>
      <c r="C515" s="38" t="s">
        <v>40</v>
      </c>
      <c r="D515" s="26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42">
        <v>0</v>
      </c>
      <c r="T515" s="42">
        <v>0</v>
      </c>
      <c r="U515" s="42">
        <v>0</v>
      </c>
      <c r="V515" s="42">
        <v>0</v>
      </c>
      <c r="W515" s="67">
        <v>0</v>
      </c>
      <c r="X515" s="21"/>
    </row>
    <row r="516" spans="1:24" ht="15.75" customHeight="1">
      <c r="A516" s="82"/>
      <c r="B516" s="83"/>
      <c r="C516" s="38" t="s">
        <v>41</v>
      </c>
      <c r="D516" s="26">
        <v>1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1</v>
      </c>
      <c r="O516" s="42">
        <v>0</v>
      </c>
      <c r="P516" s="42">
        <v>0</v>
      </c>
      <c r="Q516" s="42">
        <v>0</v>
      </c>
      <c r="R516" s="42">
        <v>0</v>
      </c>
      <c r="S516" s="42">
        <v>0</v>
      </c>
      <c r="T516" s="42">
        <v>0</v>
      </c>
      <c r="U516" s="42">
        <v>0</v>
      </c>
      <c r="V516" s="42">
        <v>0</v>
      </c>
      <c r="W516" s="67">
        <v>0</v>
      </c>
      <c r="X516" s="21"/>
    </row>
    <row r="517" spans="1:24" ht="15.75" customHeight="1">
      <c r="A517" s="84"/>
      <c r="B517" s="40"/>
      <c r="C517" s="38" t="s">
        <v>39</v>
      </c>
      <c r="D517" s="26">
        <v>1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42">
        <v>0</v>
      </c>
      <c r="T517" s="42">
        <v>1</v>
      </c>
      <c r="U517" s="42">
        <v>0</v>
      </c>
      <c r="V517" s="42">
        <v>0</v>
      </c>
      <c r="W517" s="67">
        <v>0</v>
      </c>
      <c r="X517" s="21"/>
    </row>
    <row r="518" spans="1:24" ht="15.75" customHeight="1">
      <c r="A518" s="81" t="s">
        <v>72</v>
      </c>
      <c r="B518" s="75"/>
      <c r="C518" s="38" t="s">
        <v>40</v>
      </c>
      <c r="D518" s="26">
        <v>1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42">
        <v>0</v>
      </c>
      <c r="T518" s="42">
        <v>1</v>
      </c>
      <c r="U518" s="42">
        <v>0</v>
      </c>
      <c r="V518" s="42">
        <v>0</v>
      </c>
      <c r="W518" s="67">
        <v>0</v>
      </c>
      <c r="X518" s="21"/>
    </row>
    <row r="519" spans="1:24" ht="15.75" customHeight="1">
      <c r="A519" s="82"/>
      <c r="B519" s="83"/>
      <c r="C519" s="38" t="s">
        <v>41</v>
      </c>
      <c r="D519" s="26">
        <v>0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42">
        <v>0</v>
      </c>
      <c r="T519" s="42">
        <v>0</v>
      </c>
      <c r="U519" s="42">
        <v>0</v>
      </c>
      <c r="V519" s="42">
        <v>0</v>
      </c>
      <c r="W519" s="67">
        <v>0</v>
      </c>
      <c r="X519" s="21"/>
    </row>
    <row r="520" spans="1:24" ht="15.75" customHeight="1">
      <c r="A520" s="84"/>
      <c r="B520" s="40"/>
      <c r="C520" s="38" t="s">
        <v>39</v>
      </c>
      <c r="D520" s="26">
        <v>1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1</v>
      </c>
      <c r="Q520" s="42">
        <v>0</v>
      </c>
      <c r="R520" s="42">
        <v>0</v>
      </c>
      <c r="S520" s="42">
        <v>0</v>
      </c>
      <c r="T520" s="42">
        <v>0</v>
      </c>
      <c r="U520" s="42">
        <v>0</v>
      </c>
      <c r="V520" s="42">
        <v>0</v>
      </c>
      <c r="W520" s="67">
        <v>0</v>
      </c>
      <c r="X520" s="21"/>
    </row>
    <row r="521" spans="1:24" ht="15.75" customHeight="1">
      <c r="A521" s="81" t="s">
        <v>73</v>
      </c>
      <c r="B521" s="75"/>
      <c r="C521" s="38" t="s">
        <v>40</v>
      </c>
      <c r="D521" s="26">
        <v>1</v>
      </c>
      <c r="E521" s="42">
        <v>0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1</v>
      </c>
      <c r="Q521" s="42">
        <v>0</v>
      </c>
      <c r="R521" s="42">
        <v>0</v>
      </c>
      <c r="S521" s="42">
        <v>0</v>
      </c>
      <c r="T521" s="42">
        <v>0</v>
      </c>
      <c r="U521" s="42">
        <v>0</v>
      </c>
      <c r="V521" s="42">
        <v>0</v>
      </c>
      <c r="W521" s="67">
        <v>0</v>
      </c>
      <c r="X521" s="21"/>
    </row>
    <row r="522" spans="1:24" ht="15.75" customHeight="1">
      <c r="A522" s="82"/>
      <c r="B522" s="83"/>
      <c r="C522" s="38" t="s">
        <v>41</v>
      </c>
      <c r="D522" s="26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42">
        <v>0</v>
      </c>
      <c r="T522" s="42">
        <v>0</v>
      </c>
      <c r="U522" s="42">
        <v>0</v>
      </c>
      <c r="V522" s="42">
        <v>0</v>
      </c>
      <c r="W522" s="67">
        <v>0</v>
      </c>
      <c r="X522" s="21"/>
    </row>
    <row r="523" spans="1:24" ht="15.75" customHeight="1">
      <c r="A523" s="84"/>
      <c r="B523" s="40"/>
      <c r="C523" s="38" t="s">
        <v>39</v>
      </c>
      <c r="D523" s="26">
        <v>1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42">
        <v>0</v>
      </c>
      <c r="T523" s="42">
        <v>0</v>
      </c>
      <c r="U523" s="42">
        <v>0</v>
      </c>
      <c r="V523" s="42">
        <v>0</v>
      </c>
      <c r="W523" s="67">
        <v>1</v>
      </c>
      <c r="X523" s="21"/>
    </row>
    <row r="524" spans="1:24" ht="15.75" customHeight="1">
      <c r="A524" s="81" t="s">
        <v>74</v>
      </c>
      <c r="B524" s="75"/>
      <c r="C524" s="38" t="s">
        <v>40</v>
      </c>
      <c r="D524" s="26"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42">
        <v>0</v>
      </c>
      <c r="T524" s="42">
        <v>0</v>
      </c>
      <c r="U524" s="42">
        <v>0</v>
      </c>
      <c r="V524" s="42">
        <v>0</v>
      </c>
      <c r="W524" s="67">
        <v>0</v>
      </c>
      <c r="X524" s="21"/>
    </row>
    <row r="525" spans="1:24" ht="15.75" customHeight="1">
      <c r="A525" s="82"/>
      <c r="B525" s="83"/>
      <c r="C525" s="38" t="s">
        <v>41</v>
      </c>
      <c r="D525" s="26">
        <v>1</v>
      </c>
      <c r="E525" s="42">
        <v>0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42">
        <v>0</v>
      </c>
      <c r="T525" s="42">
        <v>0</v>
      </c>
      <c r="U525" s="42">
        <v>0</v>
      </c>
      <c r="V525" s="42">
        <v>0</v>
      </c>
      <c r="W525" s="67">
        <v>1</v>
      </c>
      <c r="X525" s="21"/>
    </row>
    <row r="526" spans="1:24" ht="15.75" customHeight="1">
      <c r="A526" s="84"/>
      <c r="B526" s="40"/>
      <c r="C526" s="38" t="s">
        <v>39</v>
      </c>
      <c r="D526" s="26">
        <v>0</v>
      </c>
      <c r="E526" s="42">
        <v>0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42">
        <v>0</v>
      </c>
      <c r="T526" s="42">
        <v>0</v>
      </c>
      <c r="U526" s="42">
        <v>0</v>
      </c>
      <c r="V526" s="42">
        <v>0</v>
      </c>
      <c r="W526" s="67">
        <v>0</v>
      </c>
      <c r="X526" s="21"/>
    </row>
    <row r="527" spans="1:24" ht="15.75" customHeight="1">
      <c r="A527" s="81" t="s">
        <v>75</v>
      </c>
      <c r="B527" s="75"/>
      <c r="C527" s="38" t="s">
        <v>40</v>
      </c>
      <c r="D527" s="26">
        <v>0</v>
      </c>
      <c r="E527" s="42">
        <v>0</v>
      </c>
      <c r="F527" s="42">
        <v>0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42">
        <v>0</v>
      </c>
      <c r="T527" s="42">
        <v>0</v>
      </c>
      <c r="U527" s="42">
        <v>0</v>
      </c>
      <c r="V527" s="42">
        <v>0</v>
      </c>
      <c r="W527" s="67">
        <v>0</v>
      </c>
      <c r="X527" s="21"/>
    </row>
    <row r="528" spans="1:24" ht="15.75" customHeight="1" thickBot="1">
      <c r="A528" s="85"/>
      <c r="B528" s="86"/>
      <c r="C528" s="87" t="s">
        <v>41</v>
      </c>
      <c r="D528" s="68">
        <v>0</v>
      </c>
      <c r="E528" s="69">
        <v>0</v>
      </c>
      <c r="F528" s="69">
        <v>0</v>
      </c>
      <c r="G528" s="69">
        <v>0</v>
      </c>
      <c r="H528" s="69">
        <v>0</v>
      </c>
      <c r="I528" s="69">
        <v>0</v>
      </c>
      <c r="J528" s="69">
        <v>0</v>
      </c>
      <c r="K528" s="69">
        <v>0</v>
      </c>
      <c r="L528" s="69">
        <v>0</v>
      </c>
      <c r="M528" s="69">
        <v>0</v>
      </c>
      <c r="N528" s="69">
        <v>0</v>
      </c>
      <c r="O528" s="69">
        <v>0</v>
      </c>
      <c r="P528" s="69">
        <v>0</v>
      </c>
      <c r="Q528" s="69">
        <v>0</v>
      </c>
      <c r="R528" s="69">
        <v>0</v>
      </c>
      <c r="S528" s="69">
        <v>0</v>
      </c>
      <c r="T528" s="69">
        <v>0</v>
      </c>
      <c r="U528" s="69">
        <v>0</v>
      </c>
      <c r="V528" s="69">
        <v>0</v>
      </c>
      <c r="W528" s="70">
        <v>0</v>
      </c>
      <c r="X528" s="21"/>
    </row>
    <row r="529" spans="1:24" ht="15.75" customHeight="1">
      <c r="A529" s="20"/>
      <c r="B529" s="21"/>
      <c r="C529" s="21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21"/>
    </row>
    <row r="530" spans="1:24" ht="15.75" customHeight="1">
      <c r="A530" s="11" t="s">
        <v>46</v>
      </c>
      <c r="B530" s="6"/>
      <c r="C530" s="6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21"/>
    </row>
    <row r="531" spans="1:24" ht="15.75" customHeight="1">
      <c r="A531" s="11"/>
      <c r="B531" s="6"/>
      <c r="C531" s="6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21"/>
    </row>
    <row r="532" ht="12.75" customHeight="1">
      <c r="X532" s="6"/>
    </row>
  </sheetData>
  <sheetProtection sheet="1"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&amp;L西濃地域の公衆衛生2012&amp;C－　&amp;P+24　－&amp;R第２章　人口動態統計</oddFooter>
  </headerFooter>
  <rowBreaks count="8" manualBreakCount="8">
    <brk id="59" max="22" man="1"/>
    <brk id="118" max="22" man="1"/>
    <brk id="177" max="22" man="1"/>
    <brk id="236" max="22" man="1"/>
    <brk id="295" max="22" man="1"/>
    <brk id="354" max="22" man="1"/>
    <brk id="413" max="22" man="1"/>
    <brk id="47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535"/>
  <sheetViews>
    <sheetView tabSelected="1" view="pageBreakPreview" zoomScale="85" zoomScaleSheetLayoutView="85" zoomScalePageLayoutView="0" workbookViewId="0" topLeftCell="A1">
      <selection activeCell="N1" sqref="N1"/>
    </sheetView>
  </sheetViews>
  <sheetFormatPr defaultColWidth="5.375" defaultRowHeight="12.75" customHeight="1"/>
  <cols>
    <col min="1" max="1" width="4.125" style="1" customWidth="1"/>
    <col min="2" max="2" width="7.50390625" style="1" customWidth="1"/>
    <col min="3" max="3" width="4.125" style="1" customWidth="1"/>
    <col min="4" max="4" width="6.125" style="102" customWidth="1"/>
    <col min="5" max="23" width="4.625" style="102" customWidth="1"/>
    <col min="24" max="16384" width="5.375" style="1" customWidth="1"/>
  </cols>
  <sheetData>
    <row r="1" spans="1:24" ht="15.75" customHeight="1">
      <c r="A1" s="6"/>
      <c r="B1" s="6"/>
      <c r="C1" s="6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6"/>
    </row>
    <row r="2" spans="1:24" ht="15.75" customHeight="1" thickBot="1">
      <c r="A2" s="10" t="s">
        <v>1</v>
      </c>
      <c r="B2" s="13"/>
      <c r="C2" s="6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3" t="s">
        <v>81</v>
      </c>
      <c r="V2" s="103"/>
      <c r="W2" s="103"/>
      <c r="X2" s="6"/>
    </row>
    <row r="3" spans="1:24" ht="15.75" customHeight="1">
      <c r="A3" s="77"/>
      <c r="B3" s="78"/>
      <c r="C3" s="78"/>
      <c r="D3" s="57"/>
      <c r="E3" s="57"/>
      <c r="F3" s="58" t="s">
        <v>2</v>
      </c>
      <c r="G3" s="58" t="s">
        <v>3</v>
      </c>
      <c r="H3" s="58" t="s">
        <v>4</v>
      </c>
      <c r="I3" s="58" t="s">
        <v>5</v>
      </c>
      <c r="J3" s="58" t="s">
        <v>6</v>
      </c>
      <c r="K3" s="58" t="s">
        <v>7</v>
      </c>
      <c r="L3" s="58" t="s">
        <v>8</v>
      </c>
      <c r="M3" s="58" t="s">
        <v>9</v>
      </c>
      <c r="N3" s="58" t="s">
        <v>10</v>
      </c>
      <c r="O3" s="58" t="s">
        <v>11</v>
      </c>
      <c r="P3" s="58" t="s">
        <v>12</v>
      </c>
      <c r="Q3" s="58" t="s">
        <v>13</v>
      </c>
      <c r="R3" s="58" t="s">
        <v>14</v>
      </c>
      <c r="S3" s="58" t="s">
        <v>15</v>
      </c>
      <c r="T3" s="58" t="s">
        <v>16</v>
      </c>
      <c r="U3" s="58" t="s">
        <v>17</v>
      </c>
      <c r="V3" s="58" t="s">
        <v>18</v>
      </c>
      <c r="W3" s="59" t="s">
        <v>58</v>
      </c>
      <c r="X3" s="21"/>
    </row>
    <row r="4" spans="1:24" ht="15.75" customHeight="1">
      <c r="A4" s="79"/>
      <c r="B4" s="56"/>
      <c r="C4" s="56"/>
      <c r="D4" s="4" t="s">
        <v>19</v>
      </c>
      <c r="E4" s="4" t="s">
        <v>20</v>
      </c>
      <c r="F4" s="4" t="s">
        <v>21</v>
      </c>
      <c r="G4" s="4" t="s">
        <v>21</v>
      </c>
      <c r="H4" s="4" t="s">
        <v>21</v>
      </c>
      <c r="I4" s="4" t="s">
        <v>21</v>
      </c>
      <c r="J4" s="4" t="s">
        <v>21</v>
      </c>
      <c r="K4" s="4" t="s">
        <v>21</v>
      </c>
      <c r="L4" s="4" t="s">
        <v>21</v>
      </c>
      <c r="M4" s="4" t="s">
        <v>21</v>
      </c>
      <c r="N4" s="4" t="s">
        <v>21</v>
      </c>
      <c r="O4" s="4" t="s">
        <v>21</v>
      </c>
      <c r="P4" s="4" t="s">
        <v>21</v>
      </c>
      <c r="Q4" s="4" t="s">
        <v>21</v>
      </c>
      <c r="R4" s="4" t="s">
        <v>21</v>
      </c>
      <c r="S4" s="4" t="s">
        <v>21</v>
      </c>
      <c r="T4" s="4" t="s">
        <v>21</v>
      </c>
      <c r="U4" s="4" t="s">
        <v>21</v>
      </c>
      <c r="V4" s="4" t="s">
        <v>21</v>
      </c>
      <c r="W4" s="60"/>
      <c r="X4" s="21"/>
    </row>
    <row r="5" spans="1:24" ht="15.75" customHeight="1" thickBot="1">
      <c r="A5" s="79"/>
      <c r="B5" s="56"/>
      <c r="C5" s="56"/>
      <c r="D5" s="5"/>
      <c r="E5" s="5"/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61" t="s">
        <v>59</v>
      </c>
      <c r="X5" s="21"/>
    </row>
    <row r="6" spans="1:24" ht="15.75" customHeight="1">
      <c r="A6" s="80"/>
      <c r="B6" s="36"/>
      <c r="C6" s="37" t="s">
        <v>39</v>
      </c>
      <c r="D6" s="28">
        <f aca="true" t="shared" si="0" ref="D6:W6">D65+D124+D183</f>
        <v>779</v>
      </c>
      <c r="E6" s="28">
        <f t="shared" si="0"/>
        <v>0</v>
      </c>
      <c r="F6" s="28">
        <f t="shared" si="0"/>
        <v>1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3</v>
      </c>
      <c r="K6" s="28">
        <f t="shared" si="0"/>
        <v>4</v>
      </c>
      <c r="L6" s="28">
        <f t="shared" si="0"/>
        <v>0</v>
      </c>
      <c r="M6" s="28">
        <f t="shared" si="0"/>
        <v>6</v>
      </c>
      <c r="N6" s="28">
        <f t="shared" si="0"/>
        <v>5</v>
      </c>
      <c r="O6" s="28">
        <f t="shared" si="0"/>
        <v>4</v>
      </c>
      <c r="P6" s="28">
        <f t="shared" si="0"/>
        <v>8</v>
      </c>
      <c r="Q6" s="28">
        <f t="shared" si="0"/>
        <v>12</v>
      </c>
      <c r="R6" s="28">
        <f t="shared" si="0"/>
        <v>38</v>
      </c>
      <c r="S6" s="28">
        <f t="shared" si="0"/>
        <v>47</v>
      </c>
      <c r="T6" s="28">
        <f t="shared" si="0"/>
        <v>65</v>
      </c>
      <c r="U6" s="28">
        <f t="shared" si="0"/>
        <v>100</v>
      </c>
      <c r="V6" s="28">
        <f t="shared" si="0"/>
        <v>145</v>
      </c>
      <c r="W6" s="62">
        <f t="shared" si="0"/>
        <v>341</v>
      </c>
      <c r="X6" s="21"/>
    </row>
    <row r="7" spans="1:24" ht="15.75" customHeight="1">
      <c r="A7" s="81" t="s">
        <v>60</v>
      </c>
      <c r="B7" s="75"/>
      <c r="C7" s="38" t="s">
        <v>40</v>
      </c>
      <c r="D7" s="29">
        <f aca="true" t="shared" si="1" ref="D7:W7">D66+D125+D184</f>
        <v>407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3</v>
      </c>
      <c r="K7" s="29">
        <f t="shared" si="1"/>
        <v>3</v>
      </c>
      <c r="L7" s="29">
        <f t="shared" si="1"/>
        <v>0</v>
      </c>
      <c r="M7" s="29">
        <f t="shared" si="1"/>
        <v>4</v>
      </c>
      <c r="N7" s="29">
        <f t="shared" si="1"/>
        <v>3</v>
      </c>
      <c r="O7" s="29">
        <f t="shared" si="1"/>
        <v>3</v>
      </c>
      <c r="P7" s="29">
        <f t="shared" si="1"/>
        <v>4</v>
      </c>
      <c r="Q7" s="29">
        <f t="shared" si="1"/>
        <v>7</v>
      </c>
      <c r="R7" s="29">
        <f t="shared" si="1"/>
        <v>24</v>
      </c>
      <c r="S7" s="29">
        <f t="shared" si="1"/>
        <v>34</v>
      </c>
      <c r="T7" s="29">
        <f t="shared" si="1"/>
        <v>45</v>
      </c>
      <c r="U7" s="29">
        <f t="shared" si="1"/>
        <v>61</v>
      </c>
      <c r="V7" s="29">
        <f t="shared" si="1"/>
        <v>83</v>
      </c>
      <c r="W7" s="63">
        <f t="shared" si="1"/>
        <v>133</v>
      </c>
      <c r="X7" s="21"/>
    </row>
    <row r="8" spans="1:24" ht="15.75" customHeight="1">
      <c r="A8" s="82"/>
      <c r="B8" s="83"/>
      <c r="C8" s="38" t="s">
        <v>41</v>
      </c>
      <c r="D8" s="29">
        <f aca="true" t="shared" si="2" ref="D8:W8">D67+D126+D185</f>
        <v>372</v>
      </c>
      <c r="E8" s="29">
        <f t="shared" si="2"/>
        <v>0</v>
      </c>
      <c r="F8" s="29">
        <f t="shared" si="2"/>
        <v>1</v>
      </c>
      <c r="G8" s="29">
        <f t="shared" si="2"/>
        <v>0</v>
      </c>
      <c r="H8" s="29">
        <f t="shared" si="2"/>
        <v>0</v>
      </c>
      <c r="I8" s="29">
        <f t="shared" si="2"/>
        <v>0</v>
      </c>
      <c r="J8" s="29">
        <f t="shared" si="2"/>
        <v>0</v>
      </c>
      <c r="K8" s="29">
        <f t="shared" si="2"/>
        <v>1</v>
      </c>
      <c r="L8" s="29">
        <f t="shared" si="2"/>
        <v>0</v>
      </c>
      <c r="M8" s="29">
        <f t="shared" si="2"/>
        <v>2</v>
      </c>
      <c r="N8" s="29">
        <f t="shared" si="2"/>
        <v>2</v>
      </c>
      <c r="O8" s="29">
        <f t="shared" si="2"/>
        <v>1</v>
      </c>
      <c r="P8" s="29">
        <f t="shared" si="2"/>
        <v>4</v>
      </c>
      <c r="Q8" s="29">
        <f t="shared" si="2"/>
        <v>5</v>
      </c>
      <c r="R8" s="29">
        <f t="shared" si="2"/>
        <v>14</v>
      </c>
      <c r="S8" s="29">
        <f t="shared" si="2"/>
        <v>13</v>
      </c>
      <c r="T8" s="29">
        <f t="shared" si="2"/>
        <v>20</v>
      </c>
      <c r="U8" s="29">
        <f t="shared" si="2"/>
        <v>39</v>
      </c>
      <c r="V8" s="29">
        <f t="shared" si="2"/>
        <v>62</v>
      </c>
      <c r="W8" s="63">
        <f t="shared" si="2"/>
        <v>208</v>
      </c>
      <c r="X8" s="21"/>
    </row>
    <row r="9" spans="1:24" ht="15.75" customHeight="1">
      <c r="A9" s="84"/>
      <c r="B9" s="40"/>
      <c r="C9" s="38" t="s">
        <v>39</v>
      </c>
      <c r="D9" s="29">
        <f aca="true" t="shared" si="3" ref="D9:W9">D68+D127+D186</f>
        <v>177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2</v>
      </c>
      <c r="N9" s="29">
        <f t="shared" si="3"/>
        <v>0</v>
      </c>
      <c r="O9" s="29">
        <f t="shared" si="3"/>
        <v>1</v>
      </c>
      <c r="P9" s="29">
        <f t="shared" si="3"/>
        <v>4</v>
      </c>
      <c r="Q9" s="29">
        <f t="shared" si="3"/>
        <v>8</v>
      </c>
      <c r="R9" s="29">
        <f t="shared" si="3"/>
        <v>21</v>
      </c>
      <c r="S9" s="29">
        <f t="shared" si="3"/>
        <v>20</v>
      </c>
      <c r="T9" s="29">
        <f t="shared" si="3"/>
        <v>20</v>
      </c>
      <c r="U9" s="29">
        <f t="shared" si="3"/>
        <v>38</v>
      </c>
      <c r="V9" s="29">
        <f t="shared" si="3"/>
        <v>28</v>
      </c>
      <c r="W9" s="63">
        <f t="shared" si="3"/>
        <v>35</v>
      </c>
      <c r="X9" s="21"/>
    </row>
    <row r="10" spans="1:24" ht="15.75" customHeight="1">
      <c r="A10" s="81" t="s">
        <v>61</v>
      </c>
      <c r="B10" s="75"/>
      <c r="C10" s="38" t="s">
        <v>40</v>
      </c>
      <c r="D10" s="29">
        <f aca="true" t="shared" si="4" ref="D10:W10">D69+D128+D187</f>
        <v>106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1</v>
      </c>
      <c r="N10" s="29">
        <f t="shared" si="4"/>
        <v>0</v>
      </c>
      <c r="O10" s="29">
        <f t="shared" si="4"/>
        <v>1</v>
      </c>
      <c r="P10" s="29">
        <f t="shared" si="4"/>
        <v>1</v>
      </c>
      <c r="Q10" s="29">
        <f t="shared" si="4"/>
        <v>4</v>
      </c>
      <c r="R10" s="29">
        <f t="shared" si="4"/>
        <v>11</v>
      </c>
      <c r="S10" s="29">
        <f t="shared" si="4"/>
        <v>16</v>
      </c>
      <c r="T10" s="29">
        <f t="shared" si="4"/>
        <v>11</v>
      </c>
      <c r="U10" s="29">
        <f t="shared" si="4"/>
        <v>22</v>
      </c>
      <c r="V10" s="29">
        <f t="shared" si="4"/>
        <v>20</v>
      </c>
      <c r="W10" s="63">
        <f t="shared" si="4"/>
        <v>19</v>
      </c>
      <c r="X10" s="21"/>
    </row>
    <row r="11" spans="1:24" ht="15.75" customHeight="1">
      <c r="A11" s="82"/>
      <c r="B11" s="83"/>
      <c r="C11" s="38" t="s">
        <v>41</v>
      </c>
      <c r="D11" s="29">
        <f aca="true" t="shared" si="5" ref="D11:W11">D70+D129+D188</f>
        <v>71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1</v>
      </c>
      <c r="N11" s="29">
        <f t="shared" si="5"/>
        <v>0</v>
      </c>
      <c r="O11" s="29">
        <f t="shared" si="5"/>
        <v>0</v>
      </c>
      <c r="P11" s="29">
        <f t="shared" si="5"/>
        <v>3</v>
      </c>
      <c r="Q11" s="29">
        <f t="shared" si="5"/>
        <v>4</v>
      </c>
      <c r="R11" s="29">
        <f t="shared" si="5"/>
        <v>10</v>
      </c>
      <c r="S11" s="29">
        <f t="shared" si="5"/>
        <v>4</v>
      </c>
      <c r="T11" s="29">
        <f t="shared" si="5"/>
        <v>9</v>
      </c>
      <c r="U11" s="29">
        <f t="shared" si="5"/>
        <v>16</v>
      </c>
      <c r="V11" s="29">
        <f t="shared" si="5"/>
        <v>8</v>
      </c>
      <c r="W11" s="63">
        <f t="shared" si="5"/>
        <v>16</v>
      </c>
      <c r="X11" s="21"/>
    </row>
    <row r="12" spans="1:24" ht="15.75" customHeight="1">
      <c r="A12" s="84"/>
      <c r="B12" s="40"/>
      <c r="C12" s="38" t="s">
        <v>39</v>
      </c>
      <c r="D12" s="29">
        <f aca="true" t="shared" si="6" ref="D12:W12">D71+D130+D189</f>
        <v>73</v>
      </c>
      <c r="E12" s="29">
        <f t="shared" si="6"/>
        <v>0</v>
      </c>
      <c r="F12" s="29">
        <f t="shared" si="6"/>
        <v>0</v>
      </c>
      <c r="G12" s="29">
        <f t="shared" si="6"/>
        <v>0</v>
      </c>
      <c r="H12" s="29">
        <f t="shared" si="6"/>
        <v>0</v>
      </c>
      <c r="I12" s="29">
        <f t="shared" si="6"/>
        <v>0</v>
      </c>
      <c r="J12" s="29">
        <f t="shared" si="6"/>
        <v>0</v>
      </c>
      <c r="K12" s="29">
        <f t="shared" si="6"/>
        <v>0</v>
      </c>
      <c r="L12" s="29">
        <f t="shared" si="6"/>
        <v>0</v>
      </c>
      <c r="M12" s="29">
        <f t="shared" si="6"/>
        <v>1</v>
      </c>
      <c r="N12" s="29">
        <f t="shared" si="6"/>
        <v>1</v>
      </c>
      <c r="O12" s="29">
        <f t="shared" si="6"/>
        <v>0</v>
      </c>
      <c r="P12" s="29">
        <f t="shared" si="6"/>
        <v>0</v>
      </c>
      <c r="Q12" s="29">
        <f t="shared" si="6"/>
        <v>1</v>
      </c>
      <c r="R12" s="29">
        <f t="shared" si="6"/>
        <v>4</v>
      </c>
      <c r="S12" s="29">
        <f t="shared" si="6"/>
        <v>5</v>
      </c>
      <c r="T12" s="29">
        <f t="shared" si="6"/>
        <v>6</v>
      </c>
      <c r="U12" s="29">
        <f t="shared" si="6"/>
        <v>6</v>
      </c>
      <c r="V12" s="29">
        <f t="shared" si="6"/>
        <v>14</v>
      </c>
      <c r="W12" s="63">
        <f t="shared" si="6"/>
        <v>35</v>
      </c>
      <c r="X12" s="21"/>
    </row>
    <row r="13" spans="1:24" ht="15.75" customHeight="1">
      <c r="A13" s="81" t="s">
        <v>62</v>
      </c>
      <c r="B13" s="75"/>
      <c r="C13" s="38" t="s">
        <v>40</v>
      </c>
      <c r="D13" s="29">
        <f aca="true" t="shared" si="7" ref="D13:W13">D72+D131+D190</f>
        <v>35</v>
      </c>
      <c r="E13" s="29">
        <f t="shared" si="7"/>
        <v>0</v>
      </c>
      <c r="F13" s="29">
        <f t="shared" si="7"/>
        <v>0</v>
      </c>
      <c r="G13" s="29">
        <f t="shared" si="7"/>
        <v>0</v>
      </c>
      <c r="H13" s="29">
        <f t="shared" si="7"/>
        <v>0</v>
      </c>
      <c r="I13" s="29">
        <f t="shared" si="7"/>
        <v>0</v>
      </c>
      <c r="J13" s="29">
        <f t="shared" si="7"/>
        <v>0</v>
      </c>
      <c r="K13" s="29">
        <f t="shared" si="7"/>
        <v>0</v>
      </c>
      <c r="L13" s="29">
        <f t="shared" si="7"/>
        <v>0</v>
      </c>
      <c r="M13" s="29">
        <f t="shared" si="7"/>
        <v>1</v>
      </c>
      <c r="N13" s="29">
        <f t="shared" si="7"/>
        <v>0</v>
      </c>
      <c r="O13" s="29">
        <f t="shared" si="7"/>
        <v>0</v>
      </c>
      <c r="P13" s="29">
        <f t="shared" si="7"/>
        <v>0</v>
      </c>
      <c r="Q13" s="29">
        <f t="shared" si="7"/>
        <v>1</v>
      </c>
      <c r="R13" s="29">
        <f t="shared" si="7"/>
        <v>3</v>
      </c>
      <c r="S13" s="29">
        <f t="shared" si="7"/>
        <v>3</v>
      </c>
      <c r="T13" s="29">
        <f t="shared" si="7"/>
        <v>4</v>
      </c>
      <c r="U13" s="29">
        <f t="shared" si="7"/>
        <v>3</v>
      </c>
      <c r="V13" s="29">
        <f t="shared" si="7"/>
        <v>8</v>
      </c>
      <c r="W13" s="63">
        <f t="shared" si="7"/>
        <v>12</v>
      </c>
      <c r="X13" s="21"/>
    </row>
    <row r="14" spans="1:24" ht="15.75" customHeight="1">
      <c r="A14" s="82"/>
      <c r="B14" s="83"/>
      <c r="C14" s="38" t="s">
        <v>41</v>
      </c>
      <c r="D14" s="29">
        <f aca="true" t="shared" si="8" ref="D14:W14">D73+D132+D191</f>
        <v>38</v>
      </c>
      <c r="E14" s="29">
        <f t="shared" si="8"/>
        <v>0</v>
      </c>
      <c r="F14" s="29">
        <f t="shared" si="8"/>
        <v>0</v>
      </c>
      <c r="G14" s="29">
        <f t="shared" si="8"/>
        <v>0</v>
      </c>
      <c r="H14" s="29">
        <f t="shared" si="8"/>
        <v>0</v>
      </c>
      <c r="I14" s="29">
        <f t="shared" si="8"/>
        <v>0</v>
      </c>
      <c r="J14" s="29">
        <f t="shared" si="8"/>
        <v>0</v>
      </c>
      <c r="K14" s="29">
        <f t="shared" si="8"/>
        <v>0</v>
      </c>
      <c r="L14" s="29">
        <f t="shared" si="8"/>
        <v>0</v>
      </c>
      <c r="M14" s="29">
        <f t="shared" si="8"/>
        <v>0</v>
      </c>
      <c r="N14" s="29">
        <f t="shared" si="8"/>
        <v>1</v>
      </c>
      <c r="O14" s="29">
        <f t="shared" si="8"/>
        <v>0</v>
      </c>
      <c r="P14" s="29">
        <f t="shared" si="8"/>
        <v>0</v>
      </c>
      <c r="Q14" s="29">
        <f t="shared" si="8"/>
        <v>0</v>
      </c>
      <c r="R14" s="29">
        <f t="shared" si="8"/>
        <v>1</v>
      </c>
      <c r="S14" s="29">
        <f t="shared" si="8"/>
        <v>2</v>
      </c>
      <c r="T14" s="29">
        <f t="shared" si="8"/>
        <v>2</v>
      </c>
      <c r="U14" s="29">
        <f t="shared" si="8"/>
        <v>3</v>
      </c>
      <c r="V14" s="29">
        <f t="shared" si="8"/>
        <v>6</v>
      </c>
      <c r="W14" s="63">
        <f t="shared" si="8"/>
        <v>23</v>
      </c>
      <c r="X14" s="21"/>
    </row>
    <row r="15" spans="1:24" ht="15.75" customHeight="1">
      <c r="A15" s="82"/>
      <c r="B15" s="38" t="s">
        <v>63</v>
      </c>
      <c r="C15" s="38" t="s">
        <v>39</v>
      </c>
      <c r="D15" s="29">
        <f aca="true" t="shared" si="9" ref="D15:W15">D74+D133+D192</f>
        <v>10</v>
      </c>
      <c r="E15" s="29">
        <f t="shared" si="9"/>
        <v>0</v>
      </c>
      <c r="F15" s="29">
        <f t="shared" si="9"/>
        <v>0</v>
      </c>
      <c r="G15" s="29">
        <f t="shared" si="9"/>
        <v>0</v>
      </c>
      <c r="H15" s="29">
        <f t="shared" si="9"/>
        <v>0</v>
      </c>
      <c r="I15" s="29">
        <f t="shared" si="9"/>
        <v>0</v>
      </c>
      <c r="J15" s="29">
        <f t="shared" si="9"/>
        <v>0</v>
      </c>
      <c r="K15" s="29">
        <f t="shared" si="9"/>
        <v>0</v>
      </c>
      <c r="L15" s="29">
        <f t="shared" si="9"/>
        <v>0</v>
      </c>
      <c r="M15" s="29">
        <f t="shared" si="9"/>
        <v>1</v>
      </c>
      <c r="N15" s="29">
        <f t="shared" si="9"/>
        <v>1</v>
      </c>
      <c r="O15" s="29">
        <f t="shared" si="9"/>
        <v>0</v>
      </c>
      <c r="P15" s="29">
        <f t="shared" si="9"/>
        <v>0</v>
      </c>
      <c r="Q15" s="29">
        <f t="shared" si="9"/>
        <v>0</v>
      </c>
      <c r="R15" s="29">
        <f t="shared" si="9"/>
        <v>2</v>
      </c>
      <c r="S15" s="29">
        <f t="shared" si="9"/>
        <v>1</v>
      </c>
      <c r="T15" s="29">
        <f t="shared" si="9"/>
        <v>2</v>
      </c>
      <c r="U15" s="29">
        <f t="shared" si="9"/>
        <v>1</v>
      </c>
      <c r="V15" s="29">
        <f t="shared" si="9"/>
        <v>1</v>
      </c>
      <c r="W15" s="63">
        <f t="shared" si="9"/>
        <v>1</v>
      </c>
      <c r="X15" s="21"/>
    </row>
    <row r="16" spans="1:24" ht="15.75" customHeight="1">
      <c r="A16" s="82"/>
      <c r="B16" s="41" t="s">
        <v>64</v>
      </c>
      <c r="C16" s="38" t="s">
        <v>40</v>
      </c>
      <c r="D16" s="29">
        <f aca="true" t="shared" si="10" ref="D16:W16">D75+D134+D193</f>
        <v>4</v>
      </c>
      <c r="E16" s="29">
        <f t="shared" si="10"/>
        <v>0</v>
      </c>
      <c r="F16" s="29">
        <f t="shared" si="10"/>
        <v>0</v>
      </c>
      <c r="G16" s="29">
        <f t="shared" si="10"/>
        <v>0</v>
      </c>
      <c r="H16" s="29">
        <f t="shared" si="10"/>
        <v>0</v>
      </c>
      <c r="I16" s="29">
        <f t="shared" si="10"/>
        <v>0</v>
      </c>
      <c r="J16" s="29">
        <f t="shared" si="10"/>
        <v>0</v>
      </c>
      <c r="K16" s="29">
        <f t="shared" si="10"/>
        <v>0</v>
      </c>
      <c r="L16" s="29">
        <f t="shared" si="10"/>
        <v>0</v>
      </c>
      <c r="M16" s="29">
        <f t="shared" si="10"/>
        <v>1</v>
      </c>
      <c r="N16" s="29">
        <f t="shared" si="10"/>
        <v>0</v>
      </c>
      <c r="O16" s="29">
        <f t="shared" si="10"/>
        <v>0</v>
      </c>
      <c r="P16" s="29">
        <f t="shared" si="10"/>
        <v>0</v>
      </c>
      <c r="Q16" s="29">
        <f t="shared" si="10"/>
        <v>0</v>
      </c>
      <c r="R16" s="29">
        <f t="shared" si="10"/>
        <v>2</v>
      </c>
      <c r="S16" s="29">
        <f t="shared" si="10"/>
        <v>0</v>
      </c>
      <c r="T16" s="29">
        <f t="shared" si="10"/>
        <v>1</v>
      </c>
      <c r="U16" s="29">
        <f t="shared" si="10"/>
        <v>0</v>
      </c>
      <c r="V16" s="29">
        <f t="shared" si="10"/>
        <v>0</v>
      </c>
      <c r="W16" s="63">
        <f t="shared" si="10"/>
        <v>0</v>
      </c>
      <c r="X16" s="21"/>
    </row>
    <row r="17" spans="1:24" ht="15.75" customHeight="1">
      <c r="A17" s="82"/>
      <c r="B17" s="41" t="s">
        <v>65</v>
      </c>
      <c r="C17" s="38" t="s">
        <v>41</v>
      </c>
      <c r="D17" s="29">
        <f aca="true" t="shared" si="11" ref="D17:W17">D76+D135+D194</f>
        <v>6</v>
      </c>
      <c r="E17" s="29">
        <f t="shared" si="11"/>
        <v>0</v>
      </c>
      <c r="F17" s="29">
        <f t="shared" si="11"/>
        <v>0</v>
      </c>
      <c r="G17" s="29">
        <f t="shared" si="11"/>
        <v>0</v>
      </c>
      <c r="H17" s="29">
        <f t="shared" si="11"/>
        <v>0</v>
      </c>
      <c r="I17" s="29">
        <f t="shared" si="11"/>
        <v>0</v>
      </c>
      <c r="J17" s="29">
        <f t="shared" si="11"/>
        <v>0</v>
      </c>
      <c r="K17" s="29">
        <f t="shared" si="11"/>
        <v>0</v>
      </c>
      <c r="L17" s="29">
        <f t="shared" si="11"/>
        <v>0</v>
      </c>
      <c r="M17" s="29">
        <f t="shared" si="11"/>
        <v>0</v>
      </c>
      <c r="N17" s="29">
        <f t="shared" si="11"/>
        <v>1</v>
      </c>
      <c r="O17" s="29">
        <f t="shared" si="11"/>
        <v>0</v>
      </c>
      <c r="P17" s="29">
        <f t="shared" si="11"/>
        <v>0</v>
      </c>
      <c r="Q17" s="29">
        <f t="shared" si="11"/>
        <v>0</v>
      </c>
      <c r="R17" s="29">
        <f t="shared" si="11"/>
        <v>0</v>
      </c>
      <c r="S17" s="29">
        <f t="shared" si="11"/>
        <v>1</v>
      </c>
      <c r="T17" s="29">
        <f t="shared" si="11"/>
        <v>1</v>
      </c>
      <c r="U17" s="29">
        <f t="shared" si="11"/>
        <v>1</v>
      </c>
      <c r="V17" s="29">
        <f t="shared" si="11"/>
        <v>1</v>
      </c>
      <c r="W17" s="63">
        <f t="shared" si="11"/>
        <v>1</v>
      </c>
      <c r="X17" s="21"/>
    </row>
    <row r="18" spans="1:24" ht="15.75" customHeight="1">
      <c r="A18" s="82"/>
      <c r="B18" s="76" t="s">
        <v>78</v>
      </c>
      <c r="C18" s="38" t="s">
        <v>39</v>
      </c>
      <c r="D18" s="29">
        <f aca="true" t="shared" si="12" ref="D18:W18">D77+D136+D195</f>
        <v>14</v>
      </c>
      <c r="E18" s="29">
        <f t="shared" si="12"/>
        <v>0</v>
      </c>
      <c r="F18" s="29">
        <f t="shared" si="12"/>
        <v>0</v>
      </c>
      <c r="G18" s="29">
        <f t="shared" si="12"/>
        <v>0</v>
      </c>
      <c r="H18" s="29">
        <f t="shared" si="12"/>
        <v>0</v>
      </c>
      <c r="I18" s="29">
        <f t="shared" si="12"/>
        <v>0</v>
      </c>
      <c r="J18" s="29">
        <f t="shared" si="12"/>
        <v>0</v>
      </c>
      <c r="K18" s="29">
        <f t="shared" si="12"/>
        <v>0</v>
      </c>
      <c r="L18" s="29">
        <f t="shared" si="12"/>
        <v>0</v>
      </c>
      <c r="M18" s="29">
        <f t="shared" si="12"/>
        <v>0</v>
      </c>
      <c r="N18" s="29">
        <f t="shared" si="12"/>
        <v>0</v>
      </c>
      <c r="O18" s="29">
        <f t="shared" si="12"/>
        <v>0</v>
      </c>
      <c r="P18" s="29">
        <f t="shared" si="12"/>
        <v>0</v>
      </c>
      <c r="Q18" s="29">
        <f t="shared" si="12"/>
        <v>1</v>
      </c>
      <c r="R18" s="29">
        <f t="shared" si="12"/>
        <v>1</v>
      </c>
      <c r="S18" s="29">
        <f t="shared" si="12"/>
        <v>1</v>
      </c>
      <c r="T18" s="29">
        <f t="shared" si="12"/>
        <v>2</v>
      </c>
      <c r="U18" s="29">
        <f t="shared" si="12"/>
        <v>4</v>
      </c>
      <c r="V18" s="29">
        <f t="shared" si="12"/>
        <v>2</v>
      </c>
      <c r="W18" s="63">
        <f t="shared" si="12"/>
        <v>3</v>
      </c>
      <c r="X18" s="21"/>
    </row>
    <row r="19" spans="1:24" ht="15.75" customHeight="1">
      <c r="A19" s="82"/>
      <c r="B19" s="41" t="s">
        <v>43</v>
      </c>
      <c r="C19" s="38" t="s">
        <v>40</v>
      </c>
      <c r="D19" s="29">
        <f aca="true" t="shared" si="13" ref="D19:W19">D78+D137+D196</f>
        <v>6</v>
      </c>
      <c r="E19" s="29">
        <f t="shared" si="13"/>
        <v>0</v>
      </c>
      <c r="F19" s="29">
        <f t="shared" si="13"/>
        <v>0</v>
      </c>
      <c r="G19" s="29">
        <f t="shared" si="13"/>
        <v>0</v>
      </c>
      <c r="H19" s="29">
        <f t="shared" si="13"/>
        <v>0</v>
      </c>
      <c r="I19" s="29">
        <f t="shared" si="13"/>
        <v>0</v>
      </c>
      <c r="J19" s="29">
        <f t="shared" si="13"/>
        <v>0</v>
      </c>
      <c r="K19" s="29">
        <f t="shared" si="13"/>
        <v>0</v>
      </c>
      <c r="L19" s="29">
        <f t="shared" si="13"/>
        <v>0</v>
      </c>
      <c r="M19" s="29">
        <f t="shared" si="13"/>
        <v>0</v>
      </c>
      <c r="N19" s="29">
        <f t="shared" si="13"/>
        <v>0</v>
      </c>
      <c r="O19" s="29">
        <f t="shared" si="13"/>
        <v>0</v>
      </c>
      <c r="P19" s="29">
        <f t="shared" si="13"/>
        <v>0</v>
      </c>
      <c r="Q19" s="29">
        <f t="shared" si="13"/>
        <v>1</v>
      </c>
      <c r="R19" s="29">
        <f t="shared" si="13"/>
        <v>0</v>
      </c>
      <c r="S19" s="29">
        <f t="shared" si="13"/>
        <v>1</v>
      </c>
      <c r="T19" s="29">
        <f t="shared" si="13"/>
        <v>1</v>
      </c>
      <c r="U19" s="29">
        <f t="shared" si="13"/>
        <v>2</v>
      </c>
      <c r="V19" s="29">
        <f t="shared" si="13"/>
        <v>0</v>
      </c>
      <c r="W19" s="63">
        <f t="shared" si="13"/>
        <v>1</v>
      </c>
      <c r="X19" s="21"/>
    </row>
    <row r="20" spans="1:24" ht="15.75" customHeight="1">
      <c r="A20" s="82"/>
      <c r="B20" s="41"/>
      <c r="C20" s="38" t="s">
        <v>41</v>
      </c>
      <c r="D20" s="29">
        <f aca="true" t="shared" si="14" ref="D20:W20">D79+D138+D197</f>
        <v>8</v>
      </c>
      <c r="E20" s="29">
        <f t="shared" si="14"/>
        <v>0</v>
      </c>
      <c r="F20" s="29">
        <f t="shared" si="14"/>
        <v>0</v>
      </c>
      <c r="G20" s="29">
        <f t="shared" si="14"/>
        <v>0</v>
      </c>
      <c r="H20" s="29">
        <f t="shared" si="14"/>
        <v>0</v>
      </c>
      <c r="I20" s="29">
        <f t="shared" si="14"/>
        <v>0</v>
      </c>
      <c r="J20" s="29">
        <f t="shared" si="14"/>
        <v>0</v>
      </c>
      <c r="K20" s="29">
        <f t="shared" si="14"/>
        <v>0</v>
      </c>
      <c r="L20" s="29">
        <f t="shared" si="14"/>
        <v>0</v>
      </c>
      <c r="M20" s="29">
        <f t="shared" si="14"/>
        <v>0</v>
      </c>
      <c r="N20" s="29">
        <f t="shared" si="14"/>
        <v>0</v>
      </c>
      <c r="O20" s="29">
        <f t="shared" si="14"/>
        <v>0</v>
      </c>
      <c r="P20" s="29">
        <f t="shared" si="14"/>
        <v>0</v>
      </c>
      <c r="Q20" s="29">
        <f t="shared" si="14"/>
        <v>0</v>
      </c>
      <c r="R20" s="29">
        <f t="shared" si="14"/>
        <v>1</v>
      </c>
      <c r="S20" s="29">
        <f t="shared" si="14"/>
        <v>0</v>
      </c>
      <c r="T20" s="29">
        <f t="shared" si="14"/>
        <v>1</v>
      </c>
      <c r="U20" s="29">
        <f t="shared" si="14"/>
        <v>2</v>
      </c>
      <c r="V20" s="29">
        <f t="shared" si="14"/>
        <v>2</v>
      </c>
      <c r="W20" s="63">
        <f t="shared" si="14"/>
        <v>2</v>
      </c>
      <c r="X20" s="21"/>
    </row>
    <row r="21" spans="1:24" ht="15.75" customHeight="1">
      <c r="A21" s="82"/>
      <c r="B21" s="38" t="s">
        <v>66</v>
      </c>
      <c r="C21" s="38" t="s">
        <v>39</v>
      </c>
      <c r="D21" s="29">
        <f aca="true" t="shared" si="15" ref="D21:W21">D80+D139+D198</f>
        <v>49</v>
      </c>
      <c r="E21" s="29">
        <f t="shared" si="15"/>
        <v>0</v>
      </c>
      <c r="F21" s="29">
        <f t="shared" si="15"/>
        <v>0</v>
      </c>
      <c r="G21" s="29">
        <f t="shared" si="15"/>
        <v>0</v>
      </c>
      <c r="H21" s="29">
        <f t="shared" si="15"/>
        <v>0</v>
      </c>
      <c r="I21" s="29">
        <f t="shared" si="15"/>
        <v>0</v>
      </c>
      <c r="J21" s="29">
        <f t="shared" si="15"/>
        <v>0</v>
      </c>
      <c r="K21" s="29">
        <f t="shared" si="15"/>
        <v>0</v>
      </c>
      <c r="L21" s="29">
        <f t="shared" si="15"/>
        <v>0</v>
      </c>
      <c r="M21" s="29">
        <f t="shared" si="15"/>
        <v>0</v>
      </c>
      <c r="N21" s="29">
        <f t="shared" si="15"/>
        <v>0</v>
      </c>
      <c r="O21" s="29">
        <f t="shared" si="15"/>
        <v>0</v>
      </c>
      <c r="P21" s="29">
        <f t="shared" si="15"/>
        <v>0</v>
      </c>
      <c r="Q21" s="29">
        <f t="shared" si="15"/>
        <v>0</v>
      </c>
      <c r="R21" s="29">
        <f t="shared" si="15"/>
        <v>1</v>
      </c>
      <c r="S21" s="29">
        <f t="shared" si="15"/>
        <v>3</v>
      </c>
      <c r="T21" s="29">
        <f t="shared" si="15"/>
        <v>2</v>
      </c>
      <c r="U21" s="29">
        <f t="shared" si="15"/>
        <v>1</v>
      </c>
      <c r="V21" s="29">
        <f t="shared" si="15"/>
        <v>11</v>
      </c>
      <c r="W21" s="63">
        <f t="shared" si="15"/>
        <v>31</v>
      </c>
      <c r="X21" s="21"/>
    </row>
    <row r="22" spans="1:24" ht="15.75" customHeight="1">
      <c r="A22" s="82"/>
      <c r="B22" s="41" t="s">
        <v>43</v>
      </c>
      <c r="C22" s="38" t="s">
        <v>40</v>
      </c>
      <c r="D22" s="29">
        <f aca="true" t="shared" si="16" ref="D22:W22">D81+D140+D199</f>
        <v>25</v>
      </c>
      <c r="E22" s="29">
        <f t="shared" si="16"/>
        <v>0</v>
      </c>
      <c r="F22" s="29">
        <f t="shared" si="16"/>
        <v>0</v>
      </c>
      <c r="G22" s="29">
        <f t="shared" si="16"/>
        <v>0</v>
      </c>
      <c r="H22" s="29">
        <f t="shared" si="16"/>
        <v>0</v>
      </c>
      <c r="I22" s="29">
        <f t="shared" si="16"/>
        <v>0</v>
      </c>
      <c r="J22" s="29">
        <f t="shared" si="16"/>
        <v>0</v>
      </c>
      <c r="K22" s="29">
        <f t="shared" si="16"/>
        <v>0</v>
      </c>
      <c r="L22" s="29">
        <f t="shared" si="16"/>
        <v>0</v>
      </c>
      <c r="M22" s="29">
        <f t="shared" si="16"/>
        <v>0</v>
      </c>
      <c r="N22" s="29">
        <f t="shared" si="16"/>
        <v>0</v>
      </c>
      <c r="O22" s="29">
        <f t="shared" si="16"/>
        <v>0</v>
      </c>
      <c r="P22" s="29">
        <f t="shared" si="16"/>
        <v>0</v>
      </c>
      <c r="Q22" s="29">
        <f t="shared" si="16"/>
        <v>0</v>
      </c>
      <c r="R22" s="29">
        <f t="shared" si="16"/>
        <v>1</v>
      </c>
      <c r="S22" s="29">
        <f t="shared" si="16"/>
        <v>2</v>
      </c>
      <c r="T22" s="29">
        <f t="shared" si="16"/>
        <v>2</v>
      </c>
      <c r="U22" s="29">
        <f t="shared" si="16"/>
        <v>1</v>
      </c>
      <c r="V22" s="29">
        <f t="shared" si="16"/>
        <v>8</v>
      </c>
      <c r="W22" s="63">
        <f t="shared" si="16"/>
        <v>11</v>
      </c>
      <c r="X22" s="21"/>
    </row>
    <row r="23" spans="1:24" ht="15.75" customHeight="1">
      <c r="A23" s="82"/>
      <c r="B23" s="41"/>
      <c r="C23" s="38" t="s">
        <v>41</v>
      </c>
      <c r="D23" s="29">
        <f aca="true" t="shared" si="17" ref="D23:W23">D82+D141+D200</f>
        <v>24</v>
      </c>
      <c r="E23" s="29">
        <f t="shared" si="17"/>
        <v>0</v>
      </c>
      <c r="F23" s="29">
        <f t="shared" si="17"/>
        <v>0</v>
      </c>
      <c r="G23" s="29">
        <f t="shared" si="17"/>
        <v>0</v>
      </c>
      <c r="H23" s="29">
        <f t="shared" si="17"/>
        <v>0</v>
      </c>
      <c r="I23" s="29">
        <f t="shared" si="17"/>
        <v>0</v>
      </c>
      <c r="J23" s="29">
        <f t="shared" si="17"/>
        <v>0</v>
      </c>
      <c r="K23" s="29">
        <f t="shared" si="17"/>
        <v>0</v>
      </c>
      <c r="L23" s="29">
        <f t="shared" si="17"/>
        <v>0</v>
      </c>
      <c r="M23" s="29">
        <f t="shared" si="17"/>
        <v>0</v>
      </c>
      <c r="N23" s="29">
        <f t="shared" si="17"/>
        <v>0</v>
      </c>
      <c r="O23" s="29">
        <f t="shared" si="17"/>
        <v>0</v>
      </c>
      <c r="P23" s="29">
        <f t="shared" si="17"/>
        <v>0</v>
      </c>
      <c r="Q23" s="29">
        <f t="shared" si="17"/>
        <v>0</v>
      </c>
      <c r="R23" s="29">
        <f t="shared" si="17"/>
        <v>0</v>
      </c>
      <c r="S23" s="29">
        <f t="shared" si="17"/>
        <v>1</v>
      </c>
      <c r="T23" s="29">
        <f t="shared" si="17"/>
        <v>0</v>
      </c>
      <c r="U23" s="29">
        <f t="shared" si="17"/>
        <v>0</v>
      </c>
      <c r="V23" s="29">
        <f t="shared" si="17"/>
        <v>3</v>
      </c>
      <c r="W23" s="63">
        <f t="shared" si="17"/>
        <v>20</v>
      </c>
      <c r="X23" s="21"/>
    </row>
    <row r="24" spans="1:24" ht="15.75" customHeight="1">
      <c r="A24" s="84"/>
      <c r="B24" s="40"/>
      <c r="C24" s="38" t="s">
        <v>39</v>
      </c>
      <c r="D24" s="29">
        <f aca="true" t="shared" si="18" ref="D24:W24">D83+D142+D201</f>
        <v>140</v>
      </c>
      <c r="E24" s="29">
        <f t="shared" si="18"/>
        <v>0</v>
      </c>
      <c r="F24" s="29">
        <f t="shared" si="18"/>
        <v>0</v>
      </c>
      <c r="G24" s="29">
        <f t="shared" si="18"/>
        <v>0</v>
      </c>
      <c r="H24" s="29">
        <f t="shared" si="18"/>
        <v>0</v>
      </c>
      <c r="I24" s="29">
        <f t="shared" si="18"/>
        <v>0</v>
      </c>
      <c r="J24" s="29">
        <f t="shared" si="18"/>
        <v>0</v>
      </c>
      <c r="K24" s="29">
        <f t="shared" si="18"/>
        <v>0</v>
      </c>
      <c r="L24" s="29">
        <f t="shared" si="18"/>
        <v>0</v>
      </c>
      <c r="M24" s="29">
        <f t="shared" si="18"/>
        <v>1</v>
      </c>
      <c r="N24" s="29">
        <f t="shared" si="18"/>
        <v>1</v>
      </c>
      <c r="O24" s="29">
        <f t="shared" si="18"/>
        <v>1</v>
      </c>
      <c r="P24" s="29">
        <f t="shared" si="18"/>
        <v>2</v>
      </c>
      <c r="Q24" s="29">
        <f t="shared" si="18"/>
        <v>0</v>
      </c>
      <c r="R24" s="29">
        <f t="shared" si="18"/>
        <v>5</v>
      </c>
      <c r="S24" s="29">
        <f t="shared" si="18"/>
        <v>4</v>
      </c>
      <c r="T24" s="29">
        <f t="shared" si="18"/>
        <v>10</v>
      </c>
      <c r="U24" s="29">
        <f t="shared" si="18"/>
        <v>17</v>
      </c>
      <c r="V24" s="29">
        <f t="shared" si="18"/>
        <v>26</v>
      </c>
      <c r="W24" s="63">
        <f t="shared" si="18"/>
        <v>73</v>
      </c>
      <c r="X24" s="21"/>
    </row>
    <row r="25" spans="1:24" ht="15.75" customHeight="1">
      <c r="A25" s="81" t="s">
        <v>67</v>
      </c>
      <c r="B25" s="75"/>
      <c r="C25" s="38" t="s">
        <v>40</v>
      </c>
      <c r="D25" s="29">
        <f aca="true" t="shared" si="19" ref="D25:W25">D84+D143+D202</f>
        <v>68</v>
      </c>
      <c r="E25" s="29">
        <f t="shared" si="19"/>
        <v>0</v>
      </c>
      <c r="F25" s="29">
        <f t="shared" si="19"/>
        <v>0</v>
      </c>
      <c r="G25" s="29">
        <f t="shared" si="19"/>
        <v>0</v>
      </c>
      <c r="H25" s="29">
        <f t="shared" si="19"/>
        <v>0</v>
      </c>
      <c r="I25" s="29">
        <f t="shared" si="19"/>
        <v>0</v>
      </c>
      <c r="J25" s="29">
        <f t="shared" si="19"/>
        <v>0</v>
      </c>
      <c r="K25" s="29">
        <f t="shared" si="19"/>
        <v>0</v>
      </c>
      <c r="L25" s="29">
        <f t="shared" si="19"/>
        <v>0</v>
      </c>
      <c r="M25" s="29">
        <f t="shared" si="19"/>
        <v>1</v>
      </c>
      <c r="N25" s="29">
        <f t="shared" si="19"/>
        <v>1</v>
      </c>
      <c r="O25" s="29">
        <f t="shared" si="19"/>
        <v>1</v>
      </c>
      <c r="P25" s="29">
        <f t="shared" si="19"/>
        <v>2</v>
      </c>
      <c r="Q25" s="29">
        <f t="shared" si="19"/>
        <v>0</v>
      </c>
      <c r="R25" s="29">
        <f t="shared" si="19"/>
        <v>4</v>
      </c>
      <c r="S25" s="29">
        <f t="shared" si="19"/>
        <v>3</v>
      </c>
      <c r="T25" s="29">
        <f t="shared" si="19"/>
        <v>8</v>
      </c>
      <c r="U25" s="29">
        <f t="shared" si="19"/>
        <v>9</v>
      </c>
      <c r="V25" s="29">
        <f t="shared" si="19"/>
        <v>12</v>
      </c>
      <c r="W25" s="63">
        <f t="shared" si="19"/>
        <v>27</v>
      </c>
      <c r="X25" s="21"/>
    </row>
    <row r="26" spans="1:24" ht="15.75" customHeight="1">
      <c r="A26" s="82"/>
      <c r="B26" s="83"/>
      <c r="C26" s="38" t="s">
        <v>41</v>
      </c>
      <c r="D26" s="29">
        <f aca="true" t="shared" si="20" ref="D26:W26">D85+D144+D203</f>
        <v>72</v>
      </c>
      <c r="E26" s="29">
        <f t="shared" si="20"/>
        <v>0</v>
      </c>
      <c r="F26" s="29">
        <f t="shared" si="20"/>
        <v>0</v>
      </c>
      <c r="G26" s="29">
        <f t="shared" si="20"/>
        <v>0</v>
      </c>
      <c r="H26" s="29">
        <f t="shared" si="20"/>
        <v>0</v>
      </c>
      <c r="I26" s="29">
        <f t="shared" si="20"/>
        <v>0</v>
      </c>
      <c r="J26" s="29">
        <f t="shared" si="20"/>
        <v>0</v>
      </c>
      <c r="K26" s="29">
        <f t="shared" si="20"/>
        <v>0</v>
      </c>
      <c r="L26" s="29">
        <f t="shared" si="20"/>
        <v>0</v>
      </c>
      <c r="M26" s="29">
        <f t="shared" si="20"/>
        <v>0</v>
      </c>
      <c r="N26" s="29">
        <f t="shared" si="20"/>
        <v>0</v>
      </c>
      <c r="O26" s="29">
        <f t="shared" si="20"/>
        <v>0</v>
      </c>
      <c r="P26" s="29">
        <f t="shared" si="20"/>
        <v>0</v>
      </c>
      <c r="Q26" s="29">
        <f t="shared" si="20"/>
        <v>0</v>
      </c>
      <c r="R26" s="29">
        <f t="shared" si="20"/>
        <v>1</v>
      </c>
      <c r="S26" s="29">
        <f t="shared" si="20"/>
        <v>1</v>
      </c>
      <c r="T26" s="29">
        <f t="shared" si="20"/>
        <v>2</v>
      </c>
      <c r="U26" s="29">
        <f t="shared" si="20"/>
        <v>8</v>
      </c>
      <c r="V26" s="29">
        <f t="shared" si="20"/>
        <v>14</v>
      </c>
      <c r="W26" s="63">
        <f t="shared" si="20"/>
        <v>46</v>
      </c>
      <c r="X26" s="21"/>
    </row>
    <row r="27" spans="1:24" ht="15.75" customHeight="1">
      <c r="A27" s="82"/>
      <c r="B27" s="38" t="s">
        <v>44</v>
      </c>
      <c r="C27" s="38" t="s">
        <v>39</v>
      </c>
      <c r="D27" s="29">
        <f aca="true" t="shared" si="21" ref="D27:W27">D86+D145+D204</f>
        <v>33</v>
      </c>
      <c r="E27" s="29">
        <f t="shared" si="21"/>
        <v>0</v>
      </c>
      <c r="F27" s="29">
        <f t="shared" si="21"/>
        <v>0</v>
      </c>
      <c r="G27" s="29">
        <f t="shared" si="21"/>
        <v>0</v>
      </c>
      <c r="H27" s="29">
        <f t="shared" si="21"/>
        <v>0</v>
      </c>
      <c r="I27" s="29">
        <f t="shared" si="21"/>
        <v>0</v>
      </c>
      <c r="J27" s="29">
        <f t="shared" si="21"/>
        <v>0</v>
      </c>
      <c r="K27" s="29">
        <f t="shared" si="21"/>
        <v>0</v>
      </c>
      <c r="L27" s="29">
        <f t="shared" si="21"/>
        <v>0</v>
      </c>
      <c r="M27" s="29">
        <f t="shared" si="21"/>
        <v>0</v>
      </c>
      <c r="N27" s="29">
        <f t="shared" si="21"/>
        <v>0</v>
      </c>
      <c r="O27" s="29">
        <f t="shared" si="21"/>
        <v>0</v>
      </c>
      <c r="P27" s="29">
        <f t="shared" si="21"/>
        <v>2</v>
      </c>
      <c r="Q27" s="29">
        <f t="shared" si="21"/>
        <v>0</v>
      </c>
      <c r="R27" s="29">
        <f t="shared" si="21"/>
        <v>2</v>
      </c>
      <c r="S27" s="29">
        <f t="shared" si="21"/>
        <v>3</v>
      </c>
      <c r="T27" s="29">
        <f t="shared" si="21"/>
        <v>4</v>
      </c>
      <c r="U27" s="29">
        <f t="shared" si="21"/>
        <v>5</v>
      </c>
      <c r="V27" s="29">
        <f t="shared" si="21"/>
        <v>6</v>
      </c>
      <c r="W27" s="63">
        <f t="shared" si="21"/>
        <v>11</v>
      </c>
      <c r="X27" s="21"/>
    </row>
    <row r="28" spans="1:24" ht="15.75" customHeight="1">
      <c r="A28" s="82"/>
      <c r="B28" s="41" t="s">
        <v>45</v>
      </c>
      <c r="C28" s="38" t="s">
        <v>40</v>
      </c>
      <c r="D28" s="29">
        <f aca="true" t="shared" si="22" ref="D28:W28">D87+D146+D205</f>
        <v>20</v>
      </c>
      <c r="E28" s="29">
        <f t="shared" si="22"/>
        <v>0</v>
      </c>
      <c r="F28" s="29">
        <f t="shared" si="22"/>
        <v>0</v>
      </c>
      <c r="G28" s="29">
        <f t="shared" si="22"/>
        <v>0</v>
      </c>
      <c r="H28" s="29">
        <f t="shared" si="22"/>
        <v>0</v>
      </c>
      <c r="I28" s="29">
        <f t="shared" si="22"/>
        <v>0</v>
      </c>
      <c r="J28" s="29">
        <f t="shared" si="22"/>
        <v>0</v>
      </c>
      <c r="K28" s="29">
        <f t="shared" si="22"/>
        <v>0</v>
      </c>
      <c r="L28" s="29">
        <f t="shared" si="22"/>
        <v>0</v>
      </c>
      <c r="M28" s="29">
        <f t="shared" si="22"/>
        <v>0</v>
      </c>
      <c r="N28" s="29">
        <f t="shared" si="22"/>
        <v>0</v>
      </c>
      <c r="O28" s="29">
        <f t="shared" si="22"/>
        <v>0</v>
      </c>
      <c r="P28" s="29">
        <f t="shared" si="22"/>
        <v>2</v>
      </c>
      <c r="Q28" s="29">
        <f t="shared" si="22"/>
        <v>0</v>
      </c>
      <c r="R28" s="29">
        <f t="shared" si="22"/>
        <v>2</v>
      </c>
      <c r="S28" s="29">
        <f t="shared" si="22"/>
        <v>2</v>
      </c>
      <c r="T28" s="29">
        <f t="shared" si="22"/>
        <v>3</v>
      </c>
      <c r="U28" s="29">
        <f t="shared" si="22"/>
        <v>3</v>
      </c>
      <c r="V28" s="29">
        <f t="shared" si="22"/>
        <v>3</v>
      </c>
      <c r="W28" s="63">
        <f t="shared" si="22"/>
        <v>5</v>
      </c>
      <c r="X28" s="21"/>
    </row>
    <row r="29" spans="1:24" ht="15.75" customHeight="1">
      <c r="A29" s="82"/>
      <c r="B29" s="41" t="s">
        <v>42</v>
      </c>
      <c r="C29" s="38" t="s">
        <v>41</v>
      </c>
      <c r="D29" s="29">
        <f aca="true" t="shared" si="23" ref="D29:W29">D88+D147+D206</f>
        <v>13</v>
      </c>
      <c r="E29" s="29">
        <f t="shared" si="23"/>
        <v>0</v>
      </c>
      <c r="F29" s="29">
        <f t="shared" si="23"/>
        <v>0</v>
      </c>
      <c r="G29" s="29">
        <f t="shared" si="23"/>
        <v>0</v>
      </c>
      <c r="H29" s="29">
        <f t="shared" si="23"/>
        <v>0</v>
      </c>
      <c r="I29" s="29">
        <f t="shared" si="23"/>
        <v>0</v>
      </c>
      <c r="J29" s="29">
        <f t="shared" si="23"/>
        <v>0</v>
      </c>
      <c r="K29" s="29">
        <f t="shared" si="23"/>
        <v>0</v>
      </c>
      <c r="L29" s="29">
        <f t="shared" si="23"/>
        <v>0</v>
      </c>
      <c r="M29" s="29">
        <f t="shared" si="23"/>
        <v>0</v>
      </c>
      <c r="N29" s="29">
        <f t="shared" si="23"/>
        <v>0</v>
      </c>
      <c r="O29" s="29">
        <f t="shared" si="23"/>
        <v>0</v>
      </c>
      <c r="P29" s="29">
        <f t="shared" si="23"/>
        <v>0</v>
      </c>
      <c r="Q29" s="29">
        <f t="shared" si="23"/>
        <v>0</v>
      </c>
      <c r="R29" s="29">
        <f t="shared" si="23"/>
        <v>0</v>
      </c>
      <c r="S29" s="29">
        <f t="shared" si="23"/>
        <v>1</v>
      </c>
      <c r="T29" s="29">
        <f t="shared" si="23"/>
        <v>1</v>
      </c>
      <c r="U29" s="29">
        <f t="shared" si="23"/>
        <v>2</v>
      </c>
      <c r="V29" s="29">
        <f t="shared" si="23"/>
        <v>3</v>
      </c>
      <c r="W29" s="63">
        <f t="shared" si="23"/>
        <v>6</v>
      </c>
      <c r="X29" s="21"/>
    </row>
    <row r="30" spans="1:24" ht="15.75" customHeight="1">
      <c r="A30" s="82"/>
      <c r="B30" s="106" t="s">
        <v>79</v>
      </c>
      <c r="C30" s="38" t="s">
        <v>39</v>
      </c>
      <c r="D30" s="29">
        <f aca="true" t="shared" si="24" ref="D30:W30">D89+D148+D207</f>
        <v>10</v>
      </c>
      <c r="E30" s="29">
        <f t="shared" si="24"/>
        <v>0</v>
      </c>
      <c r="F30" s="29">
        <f t="shared" si="24"/>
        <v>0</v>
      </c>
      <c r="G30" s="29">
        <f t="shared" si="24"/>
        <v>0</v>
      </c>
      <c r="H30" s="29">
        <f t="shared" si="24"/>
        <v>0</v>
      </c>
      <c r="I30" s="29">
        <f t="shared" si="24"/>
        <v>0</v>
      </c>
      <c r="J30" s="29">
        <f t="shared" si="24"/>
        <v>0</v>
      </c>
      <c r="K30" s="29">
        <f t="shared" si="24"/>
        <v>0</v>
      </c>
      <c r="L30" s="29">
        <f t="shared" si="24"/>
        <v>0</v>
      </c>
      <c r="M30" s="29">
        <f t="shared" si="24"/>
        <v>0</v>
      </c>
      <c r="N30" s="29">
        <f t="shared" si="24"/>
        <v>0</v>
      </c>
      <c r="O30" s="29">
        <f t="shared" si="24"/>
        <v>0</v>
      </c>
      <c r="P30" s="29">
        <f t="shared" si="24"/>
        <v>0</v>
      </c>
      <c r="Q30" s="29">
        <f t="shared" si="24"/>
        <v>0</v>
      </c>
      <c r="R30" s="29">
        <f t="shared" si="24"/>
        <v>2</v>
      </c>
      <c r="S30" s="29">
        <f t="shared" si="24"/>
        <v>0</v>
      </c>
      <c r="T30" s="29">
        <f t="shared" si="24"/>
        <v>0</v>
      </c>
      <c r="U30" s="29">
        <f t="shared" si="24"/>
        <v>0</v>
      </c>
      <c r="V30" s="29">
        <f t="shared" si="24"/>
        <v>4</v>
      </c>
      <c r="W30" s="63">
        <f t="shared" si="24"/>
        <v>4</v>
      </c>
      <c r="X30" s="21"/>
    </row>
    <row r="31" spans="1:24" ht="15.75" customHeight="1">
      <c r="A31" s="82"/>
      <c r="B31" s="107" t="s">
        <v>80</v>
      </c>
      <c r="C31" s="38" t="s">
        <v>40</v>
      </c>
      <c r="D31" s="29">
        <f aca="true" t="shared" si="25" ref="D31:W31">D90+D149+D208</f>
        <v>9</v>
      </c>
      <c r="E31" s="29">
        <f t="shared" si="25"/>
        <v>0</v>
      </c>
      <c r="F31" s="29">
        <f t="shared" si="25"/>
        <v>0</v>
      </c>
      <c r="G31" s="29">
        <f t="shared" si="25"/>
        <v>0</v>
      </c>
      <c r="H31" s="29">
        <f t="shared" si="25"/>
        <v>0</v>
      </c>
      <c r="I31" s="29">
        <f t="shared" si="25"/>
        <v>0</v>
      </c>
      <c r="J31" s="29">
        <f t="shared" si="25"/>
        <v>0</v>
      </c>
      <c r="K31" s="29">
        <f t="shared" si="25"/>
        <v>0</v>
      </c>
      <c r="L31" s="29">
        <f t="shared" si="25"/>
        <v>0</v>
      </c>
      <c r="M31" s="29">
        <f t="shared" si="25"/>
        <v>0</v>
      </c>
      <c r="N31" s="29">
        <f t="shared" si="25"/>
        <v>0</v>
      </c>
      <c r="O31" s="29">
        <f t="shared" si="25"/>
        <v>0</v>
      </c>
      <c r="P31" s="29">
        <f t="shared" si="25"/>
        <v>0</v>
      </c>
      <c r="Q31" s="29">
        <f t="shared" si="25"/>
        <v>0</v>
      </c>
      <c r="R31" s="29">
        <f t="shared" si="25"/>
        <v>2</v>
      </c>
      <c r="S31" s="29">
        <f t="shared" si="25"/>
        <v>0</v>
      </c>
      <c r="T31" s="29">
        <f t="shared" si="25"/>
        <v>0</v>
      </c>
      <c r="U31" s="29">
        <f t="shared" si="25"/>
        <v>0</v>
      </c>
      <c r="V31" s="29">
        <f t="shared" si="25"/>
        <v>4</v>
      </c>
      <c r="W31" s="63">
        <f t="shared" si="25"/>
        <v>3</v>
      </c>
      <c r="X31" s="21"/>
    </row>
    <row r="32" spans="1:24" ht="15.75" customHeight="1">
      <c r="A32" s="82"/>
      <c r="B32" s="107" t="s">
        <v>42</v>
      </c>
      <c r="C32" s="38" t="s">
        <v>41</v>
      </c>
      <c r="D32" s="29">
        <f aca="true" t="shared" si="26" ref="D32:W32">D91+D150+D209</f>
        <v>1</v>
      </c>
      <c r="E32" s="29">
        <f t="shared" si="26"/>
        <v>0</v>
      </c>
      <c r="F32" s="29">
        <f t="shared" si="26"/>
        <v>0</v>
      </c>
      <c r="G32" s="29">
        <f t="shared" si="26"/>
        <v>0</v>
      </c>
      <c r="H32" s="29">
        <f t="shared" si="26"/>
        <v>0</v>
      </c>
      <c r="I32" s="29">
        <f t="shared" si="26"/>
        <v>0</v>
      </c>
      <c r="J32" s="29">
        <f t="shared" si="26"/>
        <v>0</v>
      </c>
      <c r="K32" s="29">
        <f t="shared" si="26"/>
        <v>0</v>
      </c>
      <c r="L32" s="29">
        <f t="shared" si="26"/>
        <v>0</v>
      </c>
      <c r="M32" s="29">
        <f t="shared" si="26"/>
        <v>0</v>
      </c>
      <c r="N32" s="29">
        <f t="shared" si="26"/>
        <v>0</v>
      </c>
      <c r="O32" s="29">
        <f t="shared" si="26"/>
        <v>0</v>
      </c>
      <c r="P32" s="29">
        <f t="shared" si="26"/>
        <v>0</v>
      </c>
      <c r="Q32" s="29">
        <f t="shared" si="26"/>
        <v>0</v>
      </c>
      <c r="R32" s="29">
        <f t="shared" si="26"/>
        <v>0</v>
      </c>
      <c r="S32" s="29">
        <f t="shared" si="26"/>
        <v>0</v>
      </c>
      <c r="T32" s="29">
        <f t="shared" si="26"/>
        <v>0</v>
      </c>
      <c r="U32" s="29">
        <f t="shared" si="26"/>
        <v>0</v>
      </c>
      <c r="V32" s="29">
        <f t="shared" si="26"/>
        <v>0</v>
      </c>
      <c r="W32" s="63">
        <f t="shared" si="26"/>
        <v>1</v>
      </c>
      <c r="X32" s="21"/>
    </row>
    <row r="33" spans="1:24" ht="15.75" customHeight="1">
      <c r="A33" s="84"/>
      <c r="B33" s="40"/>
      <c r="C33" s="38" t="s">
        <v>39</v>
      </c>
      <c r="D33" s="29">
        <f aca="true" t="shared" si="27" ref="D33:W33">D92+D151+D210</f>
        <v>98</v>
      </c>
      <c r="E33" s="29">
        <f t="shared" si="27"/>
        <v>0</v>
      </c>
      <c r="F33" s="29">
        <f t="shared" si="27"/>
        <v>0</v>
      </c>
      <c r="G33" s="29">
        <f t="shared" si="27"/>
        <v>0</v>
      </c>
      <c r="H33" s="29">
        <f t="shared" si="27"/>
        <v>0</v>
      </c>
      <c r="I33" s="29">
        <f t="shared" si="27"/>
        <v>0</v>
      </c>
      <c r="J33" s="29">
        <f t="shared" si="27"/>
        <v>0</v>
      </c>
      <c r="K33" s="29">
        <f t="shared" si="27"/>
        <v>0</v>
      </c>
      <c r="L33" s="29">
        <f t="shared" si="27"/>
        <v>0</v>
      </c>
      <c r="M33" s="29">
        <f t="shared" si="27"/>
        <v>0</v>
      </c>
      <c r="N33" s="29">
        <f t="shared" si="27"/>
        <v>0</v>
      </c>
      <c r="O33" s="29">
        <f t="shared" si="27"/>
        <v>1</v>
      </c>
      <c r="P33" s="29">
        <f t="shared" si="27"/>
        <v>0</v>
      </c>
      <c r="Q33" s="29">
        <f t="shared" si="27"/>
        <v>1</v>
      </c>
      <c r="R33" s="29">
        <f t="shared" si="27"/>
        <v>0</v>
      </c>
      <c r="S33" s="29">
        <f t="shared" si="27"/>
        <v>3</v>
      </c>
      <c r="T33" s="29">
        <f t="shared" si="27"/>
        <v>7</v>
      </c>
      <c r="U33" s="29">
        <f t="shared" si="27"/>
        <v>6</v>
      </c>
      <c r="V33" s="29">
        <f t="shared" si="27"/>
        <v>15</v>
      </c>
      <c r="W33" s="63">
        <f t="shared" si="27"/>
        <v>65</v>
      </c>
      <c r="X33" s="21"/>
    </row>
    <row r="34" spans="1:24" ht="15.75" customHeight="1">
      <c r="A34" s="81" t="s">
        <v>68</v>
      </c>
      <c r="B34" s="75"/>
      <c r="C34" s="38" t="s">
        <v>40</v>
      </c>
      <c r="D34" s="29">
        <f aca="true" t="shared" si="28" ref="D34:W34">D93+D152+D211</f>
        <v>44</v>
      </c>
      <c r="E34" s="29">
        <f t="shared" si="28"/>
        <v>0</v>
      </c>
      <c r="F34" s="29">
        <f t="shared" si="28"/>
        <v>0</v>
      </c>
      <c r="G34" s="29">
        <f t="shared" si="28"/>
        <v>0</v>
      </c>
      <c r="H34" s="29">
        <f t="shared" si="28"/>
        <v>0</v>
      </c>
      <c r="I34" s="29">
        <f t="shared" si="28"/>
        <v>0</v>
      </c>
      <c r="J34" s="29">
        <f t="shared" si="28"/>
        <v>0</v>
      </c>
      <c r="K34" s="29">
        <f t="shared" si="28"/>
        <v>0</v>
      </c>
      <c r="L34" s="29">
        <f t="shared" si="28"/>
        <v>0</v>
      </c>
      <c r="M34" s="29">
        <f t="shared" si="28"/>
        <v>0</v>
      </c>
      <c r="N34" s="29">
        <f t="shared" si="28"/>
        <v>0</v>
      </c>
      <c r="O34" s="29">
        <f t="shared" si="28"/>
        <v>0</v>
      </c>
      <c r="P34" s="29">
        <f t="shared" si="28"/>
        <v>0</v>
      </c>
      <c r="Q34" s="29">
        <f t="shared" si="28"/>
        <v>1</v>
      </c>
      <c r="R34" s="29">
        <f t="shared" si="28"/>
        <v>0</v>
      </c>
      <c r="S34" s="29">
        <f t="shared" si="28"/>
        <v>2</v>
      </c>
      <c r="T34" s="29">
        <f t="shared" si="28"/>
        <v>6</v>
      </c>
      <c r="U34" s="29">
        <f t="shared" si="28"/>
        <v>5</v>
      </c>
      <c r="V34" s="29">
        <f t="shared" si="28"/>
        <v>4</v>
      </c>
      <c r="W34" s="63">
        <f t="shared" si="28"/>
        <v>26</v>
      </c>
      <c r="X34" s="21"/>
    </row>
    <row r="35" spans="1:24" ht="15.75" customHeight="1">
      <c r="A35" s="82"/>
      <c r="B35" s="83"/>
      <c r="C35" s="38" t="s">
        <v>41</v>
      </c>
      <c r="D35" s="29">
        <f aca="true" t="shared" si="29" ref="D35:W35">D94+D153+D212</f>
        <v>54</v>
      </c>
      <c r="E35" s="29">
        <f t="shared" si="29"/>
        <v>0</v>
      </c>
      <c r="F35" s="29">
        <f t="shared" si="29"/>
        <v>0</v>
      </c>
      <c r="G35" s="29">
        <f t="shared" si="29"/>
        <v>0</v>
      </c>
      <c r="H35" s="29">
        <f t="shared" si="29"/>
        <v>0</v>
      </c>
      <c r="I35" s="29">
        <f t="shared" si="29"/>
        <v>0</v>
      </c>
      <c r="J35" s="29">
        <f t="shared" si="29"/>
        <v>0</v>
      </c>
      <c r="K35" s="29">
        <f t="shared" si="29"/>
        <v>0</v>
      </c>
      <c r="L35" s="29">
        <f t="shared" si="29"/>
        <v>0</v>
      </c>
      <c r="M35" s="29">
        <f t="shared" si="29"/>
        <v>0</v>
      </c>
      <c r="N35" s="29">
        <f t="shared" si="29"/>
        <v>0</v>
      </c>
      <c r="O35" s="29">
        <f t="shared" si="29"/>
        <v>1</v>
      </c>
      <c r="P35" s="29">
        <f t="shared" si="29"/>
        <v>0</v>
      </c>
      <c r="Q35" s="29">
        <f t="shared" si="29"/>
        <v>0</v>
      </c>
      <c r="R35" s="29">
        <f t="shared" si="29"/>
        <v>0</v>
      </c>
      <c r="S35" s="29">
        <f t="shared" si="29"/>
        <v>1</v>
      </c>
      <c r="T35" s="29">
        <f t="shared" si="29"/>
        <v>1</v>
      </c>
      <c r="U35" s="29">
        <f t="shared" si="29"/>
        <v>1</v>
      </c>
      <c r="V35" s="29">
        <f t="shared" si="29"/>
        <v>11</v>
      </c>
      <c r="W35" s="63">
        <f t="shared" si="29"/>
        <v>39</v>
      </c>
      <c r="X35" s="21"/>
    </row>
    <row r="36" spans="1:24" ht="15.75" customHeight="1">
      <c r="A36" s="84"/>
      <c r="B36" s="40"/>
      <c r="C36" s="38" t="s">
        <v>39</v>
      </c>
      <c r="D36" s="29">
        <f aca="true" t="shared" si="30" ref="D36:W36">D95+D154+D213</f>
        <v>28</v>
      </c>
      <c r="E36" s="29">
        <f t="shared" si="30"/>
        <v>0</v>
      </c>
      <c r="F36" s="29">
        <f t="shared" si="30"/>
        <v>0</v>
      </c>
      <c r="G36" s="29">
        <f t="shared" si="30"/>
        <v>0</v>
      </c>
      <c r="H36" s="29">
        <f t="shared" si="30"/>
        <v>0</v>
      </c>
      <c r="I36" s="29">
        <f t="shared" si="30"/>
        <v>0</v>
      </c>
      <c r="J36" s="29">
        <f t="shared" si="30"/>
        <v>0</v>
      </c>
      <c r="K36" s="29">
        <f t="shared" si="30"/>
        <v>1</v>
      </c>
      <c r="L36" s="29">
        <f t="shared" si="30"/>
        <v>0</v>
      </c>
      <c r="M36" s="29">
        <f t="shared" si="30"/>
        <v>1</v>
      </c>
      <c r="N36" s="29">
        <f t="shared" si="30"/>
        <v>0</v>
      </c>
      <c r="O36" s="29">
        <f t="shared" si="30"/>
        <v>0</v>
      </c>
      <c r="P36" s="29">
        <f t="shared" si="30"/>
        <v>0</v>
      </c>
      <c r="Q36" s="29">
        <f t="shared" si="30"/>
        <v>0</v>
      </c>
      <c r="R36" s="29">
        <f t="shared" si="30"/>
        <v>1</v>
      </c>
      <c r="S36" s="29">
        <f t="shared" si="30"/>
        <v>2</v>
      </c>
      <c r="T36" s="29">
        <f t="shared" si="30"/>
        <v>1</v>
      </c>
      <c r="U36" s="29">
        <f t="shared" si="30"/>
        <v>3</v>
      </c>
      <c r="V36" s="29">
        <f t="shared" si="30"/>
        <v>8</v>
      </c>
      <c r="W36" s="63">
        <f t="shared" si="30"/>
        <v>11</v>
      </c>
      <c r="X36" s="21"/>
    </row>
    <row r="37" spans="1:24" ht="15.75" customHeight="1">
      <c r="A37" s="81" t="s">
        <v>69</v>
      </c>
      <c r="B37" s="75"/>
      <c r="C37" s="38" t="s">
        <v>40</v>
      </c>
      <c r="D37" s="29">
        <f aca="true" t="shared" si="31" ref="D37:W37">D96+D155+D214</f>
        <v>15</v>
      </c>
      <c r="E37" s="29">
        <f t="shared" si="31"/>
        <v>0</v>
      </c>
      <c r="F37" s="29">
        <f t="shared" si="31"/>
        <v>0</v>
      </c>
      <c r="G37" s="29">
        <f t="shared" si="31"/>
        <v>0</v>
      </c>
      <c r="H37" s="29">
        <f t="shared" si="31"/>
        <v>0</v>
      </c>
      <c r="I37" s="29">
        <f t="shared" si="31"/>
        <v>0</v>
      </c>
      <c r="J37" s="29">
        <f t="shared" si="31"/>
        <v>0</v>
      </c>
      <c r="K37" s="29">
        <f t="shared" si="31"/>
        <v>1</v>
      </c>
      <c r="L37" s="29">
        <f t="shared" si="31"/>
        <v>0</v>
      </c>
      <c r="M37" s="29">
        <f t="shared" si="31"/>
        <v>0</v>
      </c>
      <c r="N37" s="29">
        <f t="shared" si="31"/>
        <v>0</v>
      </c>
      <c r="O37" s="29">
        <f t="shared" si="31"/>
        <v>0</v>
      </c>
      <c r="P37" s="29">
        <f t="shared" si="31"/>
        <v>0</v>
      </c>
      <c r="Q37" s="29">
        <f t="shared" si="31"/>
        <v>0</v>
      </c>
      <c r="R37" s="29">
        <f t="shared" si="31"/>
        <v>0</v>
      </c>
      <c r="S37" s="29">
        <f t="shared" si="31"/>
        <v>1</v>
      </c>
      <c r="T37" s="29">
        <f t="shared" si="31"/>
        <v>1</v>
      </c>
      <c r="U37" s="29">
        <f t="shared" si="31"/>
        <v>2</v>
      </c>
      <c r="V37" s="29">
        <f t="shared" si="31"/>
        <v>5</v>
      </c>
      <c r="W37" s="63">
        <f t="shared" si="31"/>
        <v>5</v>
      </c>
      <c r="X37" s="21"/>
    </row>
    <row r="38" spans="1:24" ht="15.75" customHeight="1">
      <c r="A38" s="82"/>
      <c r="B38" s="83"/>
      <c r="C38" s="38" t="s">
        <v>41</v>
      </c>
      <c r="D38" s="29">
        <f aca="true" t="shared" si="32" ref="D38:W38">D97+D156+D215</f>
        <v>13</v>
      </c>
      <c r="E38" s="29">
        <f t="shared" si="32"/>
        <v>0</v>
      </c>
      <c r="F38" s="29">
        <f t="shared" si="32"/>
        <v>0</v>
      </c>
      <c r="G38" s="29">
        <f t="shared" si="32"/>
        <v>0</v>
      </c>
      <c r="H38" s="29">
        <f t="shared" si="32"/>
        <v>0</v>
      </c>
      <c r="I38" s="29">
        <f t="shared" si="32"/>
        <v>0</v>
      </c>
      <c r="J38" s="29">
        <f t="shared" si="32"/>
        <v>0</v>
      </c>
      <c r="K38" s="29">
        <f t="shared" si="32"/>
        <v>0</v>
      </c>
      <c r="L38" s="29">
        <f t="shared" si="32"/>
        <v>0</v>
      </c>
      <c r="M38" s="29">
        <f t="shared" si="32"/>
        <v>1</v>
      </c>
      <c r="N38" s="29">
        <f t="shared" si="32"/>
        <v>0</v>
      </c>
      <c r="O38" s="29">
        <f t="shared" si="32"/>
        <v>0</v>
      </c>
      <c r="P38" s="29">
        <f t="shared" si="32"/>
        <v>0</v>
      </c>
      <c r="Q38" s="29">
        <f t="shared" si="32"/>
        <v>0</v>
      </c>
      <c r="R38" s="29">
        <f t="shared" si="32"/>
        <v>1</v>
      </c>
      <c r="S38" s="29">
        <f t="shared" si="32"/>
        <v>1</v>
      </c>
      <c r="T38" s="29">
        <f t="shared" si="32"/>
        <v>0</v>
      </c>
      <c r="U38" s="29">
        <f t="shared" si="32"/>
        <v>1</v>
      </c>
      <c r="V38" s="29">
        <f t="shared" si="32"/>
        <v>3</v>
      </c>
      <c r="W38" s="63">
        <f t="shared" si="32"/>
        <v>6</v>
      </c>
      <c r="X38" s="21"/>
    </row>
    <row r="39" spans="1:24" ht="15.75" customHeight="1">
      <c r="A39" s="84"/>
      <c r="B39" s="40"/>
      <c r="C39" s="38" t="s">
        <v>39</v>
      </c>
      <c r="D39" s="29">
        <f aca="true" t="shared" si="33" ref="D39:W39">D98+D157+D216</f>
        <v>47</v>
      </c>
      <c r="E39" s="29">
        <f t="shared" si="33"/>
        <v>0</v>
      </c>
      <c r="F39" s="29">
        <f t="shared" si="33"/>
        <v>0</v>
      </c>
      <c r="G39" s="29">
        <f t="shared" si="33"/>
        <v>0</v>
      </c>
      <c r="H39" s="29">
        <f t="shared" si="33"/>
        <v>0</v>
      </c>
      <c r="I39" s="29">
        <f t="shared" si="33"/>
        <v>0</v>
      </c>
      <c r="J39" s="29">
        <f t="shared" si="33"/>
        <v>0</v>
      </c>
      <c r="K39" s="29">
        <f t="shared" si="33"/>
        <v>0</v>
      </c>
      <c r="L39" s="29">
        <f t="shared" si="33"/>
        <v>0</v>
      </c>
      <c r="M39" s="29">
        <f t="shared" si="33"/>
        <v>0</v>
      </c>
      <c r="N39" s="29">
        <f t="shared" si="33"/>
        <v>0</v>
      </c>
      <c r="O39" s="29">
        <f t="shared" si="33"/>
        <v>0</v>
      </c>
      <c r="P39" s="29">
        <f t="shared" si="33"/>
        <v>0</v>
      </c>
      <c r="Q39" s="29">
        <f t="shared" si="33"/>
        <v>0</v>
      </c>
      <c r="R39" s="29">
        <f t="shared" si="33"/>
        <v>0</v>
      </c>
      <c r="S39" s="29">
        <f t="shared" si="33"/>
        <v>0</v>
      </c>
      <c r="T39" s="29">
        <f t="shared" si="33"/>
        <v>0</v>
      </c>
      <c r="U39" s="29">
        <f t="shared" si="33"/>
        <v>1</v>
      </c>
      <c r="V39" s="29">
        <f t="shared" si="33"/>
        <v>5</v>
      </c>
      <c r="W39" s="63">
        <f t="shared" si="33"/>
        <v>41</v>
      </c>
      <c r="X39" s="21"/>
    </row>
    <row r="40" spans="1:24" ht="15.75" customHeight="1">
      <c r="A40" s="81" t="s">
        <v>70</v>
      </c>
      <c r="B40" s="75"/>
      <c r="C40" s="38" t="s">
        <v>40</v>
      </c>
      <c r="D40" s="29">
        <f aca="true" t="shared" si="34" ref="D40:W40">D99+D158+D217</f>
        <v>16</v>
      </c>
      <c r="E40" s="29">
        <f t="shared" si="34"/>
        <v>0</v>
      </c>
      <c r="F40" s="29">
        <f t="shared" si="34"/>
        <v>0</v>
      </c>
      <c r="G40" s="29">
        <f t="shared" si="34"/>
        <v>0</v>
      </c>
      <c r="H40" s="29">
        <f t="shared" si="34"/>
        <v>0</v>
      </c>
      <c r="I40" s="29">
        <f t="shared" si="34"/>
        <v>0</v>
      </c>
      <c r="J40" s="29">
        <f t="shared" si="34"/>
        <v>0</v>
      </c>
      <c r="K40" s="29">
        <f t="shared" si="34"/>
        <v>0</v>
      </c>
      <c r="L40" s="29">
        <f t="shared" si="34"/>
        <v>0</v>
      </c>
      <c r="M40" s="29">
        <f t="shared" si="34"/>
        <v>0</v>
      </c>
      <c r="N40" s="29">
        <f t="shared" si="34"/>
        <v>0</v>
      </c>
      <c r="O40" s="29">
        <f t="shared" si="34"/>
        <v>0</v>
      </c>
      <c r="P40" s="29">
        <f t="shared" si="34"/>
        <v>0</v>
      </c>
      <c r="Q40" s="29">
        <f t="shared" si="34"/>
        <v>0</v>
      </c>
      <c r="R40" s="29">
        <f t="shared" si="34"/>
        <v>0</v>
      </c>
      <c r="S40" s="29">
        <f t="shared" si="34"/>
        <v>0</v>
      </c>
      <c r="T40" s="29">
        <f t="shared" si="34"/>
        <v>0</v>
      </c>
      <c r="U40" s="29">
        <f t="shared" si="34"/>
        <v>1</v>
      </c>
      <c r="V40" s="29">
        <f t="shared" si="34"/>
        <v>4</v>
      </c>
      <c r="W40" s="63">
        <f t="shared" si="34"/>
        <v>11</v>
      </c>
      <c r="X40" s="21"/>
    </row>
    <row r="41" spans="1:24" ht="15.75" customHeight="1">
      <c r="A41" s="82"/>
      <c r="B41" s="83"/>
      <c r="C41" s="38" t="s">
        <v>41</v>
      </c>
      <c r="D41" s="29">
        <f aca="true" t="shared" si="35" ref="D41:W41">D100+D159+D218</f>
        <v>31</v>
      </c>
      <c r="E41" s="29">
        <f t="shared" si="35"/>
        <v>0</v>
      </c>
      <c r="F41" s="29">
        <f t="shared" si="35"/>
        <v>0</v>
      </c>
      <c r="G41" s="29">
        <f t="shared" si="35"/>
        <v>0</v>
      </c>
      <c r="H41" s="29">
        <f t="shared" si="35"/>
        <v>0</v>
      </c>
      <c r="I41" s="29">
        <f t="shared" si="35"/>
        <v>0</v>
      </c>
      <c r="J41" s="29">
        <f t="shared" si="35"/>
        <v>0</v>
      </c>
      <c r="K41" s="29">
        <f t="shared" si="35"/>
        <v>0</v>
      </c>
      <c r="L41" s="29">
        <f t="shared" si="35"/>
        <v>0</v>
      </c>
      <c r="M41" s="29">
        <f t="shared" si="35"/>
        <v>0</v>
      </c>
      <c r="N41" s="29">
        <f t="shared" si="35"/>
        <v>0</v>
      </c>
      <c r="O41" s="29">
        <f t="shared" si="35"/>
        <v>0</v>
      </c>
      <c r="P41" s="29">
        <f t="shared" si="35"/>
        <v>0</v>
      </c>
      <c r="Q41" s="29">
        <f t="shared" si="35"/>
        <v>0</v>
      </c>
      <c r="R41" s="29">
        <f t="shared" si="35"/>
        <v>0</v>
      </c>
      <c r="S41" s="29">
        <f t="shared" si="35"/>
        <v>0</v>
      </c>
      <c r="T41" s="29">
        <f t="shared" si="35"/>
        <v>0</v>
      </c>
      <c r="U41" s="29">
        <f t="shared" si="35"/>
        <v>0</v>
      </c>
      <c r="V41" s="29">
        <f t="shared" si="35"/>
        <v>1</v>
      </c>
      <c r="W41" s="63">
        <f t="shared" si="35"/>
        <v>30</v>
      </c>
      <c r="X41" s="21"/>
    </row>
    <row r="42" spans="1:24" ht="15.75" customHeight="1">
      <c r="A42" s="84"/>
      <c r="B42" s="40"/>
      <c r="C42" s="38" t="s">
        <v>39</v>
      </c>
      <c r="D42" s="29">
        <f aca="true" t="shared" si="36" ref="D42:W42">D101+D160+D219</f>
        <v>14</v>
      </c>
      <c r="E42" s="29">
        <f t="shared" si="36"/>
        <v>0</v>
      </c>
      <c r="F42" s="29">
        <f t="shared" si="36"/>
        <v>0</v>
      </c>
      <c r="G42" s="29">
        <f t="shared" si="36"/>
        <v>0</v>
      </c>
      <c r="H42" s="29">
        <f t="shared" si="36"/>
        <v>0</v>
      </c>
      <c r="I42" s="29">
        <f t="shared" si="36"/>
        <v>0</v>
      </c>
      <c r="J42" s="29">
        <f t="shared" si="36"/>
        <v>3</v>
      </c>
      <c r="K42" s="29">
        <f t="shared" si="36"/>
        <v>2</v>
      </c>
      <c r="L42" s="29">
        <f t="shared" si="36"/>
        <v>0</v>
      </c>
      <c r="M42" s="29">
        <f t="shared" si="36"/>
        <v>0</v>
      </c>
      <c r="N42" s="29">
        <f t="shared" si="36"/>
        <v>2</v>
      </c>
      <c r="O42" s="29">
        <f t="shared" si="36"/>
        <v>1</v>
      </c>
      <c r="P42" s="29">
        <f t="shared" si="36"/>
        <v>1</v>
      </c>
      <c r="Q42" s="29">
        <f t="shared" si="36"/>
        <v>0</v>
      </c>
      <c r="R42" s="29">
        <f t="shared" si="36"/>
        <v>1</v>
      </c>
      <c r="S42" s="29">
        <f t="shared" si="36"/>
        <v>0</v>
      </c>
      <c r="T42" s="29">
        <f t="shared" si="36"/>
        <v>1</v>
      </c>
      <c r="U42" s="29">
        <f t="shared" si="36"/>
        <v>1</v>
      </c>
      <c r="V42" s="29">
        <f t="shared" si="36"/>
        <v>1</v>
      </c>
      <c r="W42" s="63">
        <f t="shared" si="36"/>
        <v>1</v>
      </c>
      <c r="X42" s="21"/>
    </row>
    <row r="43" spans="1:24" ht="15.75" customHeight="1">
      <c r="A43" s="81" t="s">
        <v>71</v>
      </c>
      <c r="B43" s="75"/>
      <c r="C43" s="38" t="s">
        <v>40</v>
      </c>
      <c r="D43" s="29">
        <f aca="true" t="shared" si="37" ref="D43:W43">D102+D161+D220</f>
        <v>12</v>
      </c>
      <c r="E43" s="29">
        <f t="shared" si="37"/>
        <v>0</v>
      </c>
      <c r="F43" s="29">
        <f t="shared" si="37"/>
        <v>0</v>
      </c>
      <c r="G43" s="29">
        <f t="shared" si="37"/>
        <v>0</v>
      </c>
      <c r="H43" s="29">
        <f t="shared" si="37"/>
        <v>0</v>
      </c>
      <c r="I43" s="29">
        <f t="shared" si="37"/>
        <v>0</v>
      </c>
      <c r="J43" s="29">
        <f t="shared" si="37"/>
        <v>3</v>
      </c>
      <c r="K43" s="29">
        <f t="shared" si="37"/>
        <v>2</v>
      </c>
      <c r="L43" s="29">
        <f t="shared" si="37"/>
        <v>0</v>
      </c>
      <c r="M43" s="29">
        <f t="shared" si="37"/>
        <v>0</v>
      </c>
      <c r="N43" s="29">
        <f t="shared" si="37"/>
        <v>1</v>
      </c>
      <c r="O43" s="29">
        <f t="shared" si="37"/>
        <v>1</v>
      </c>
      <c r="P43" s="29">
        <f t="shared" si="37"/>
        <v>1</v>
      </c>
      <c r="Q43" s="29">
        <f t="shared" si="37"/>
        <v>0</v>
      </c>
      <c r="R43" s="29">
        <f t="shared" si="37"/>
        <v>1</v>
      </c>
      <c r="S43" s="29">
        <f t="shared" si="37"/>
        <v>0</v>
      </c>
      <c r="T43" s="29">
        <f t="shared" si="37"/>
        <v>1</v>
      </c>
      <c r="U43" s="29">
        <f t="shared" si="37"/>
        <v>0</v>
      </c>
      <c r="V43" s="29">
        <f t="shared" si="37"/>
        <v>1</v>
      </c>
      <c r="W43" s="63">
        <f t="shared" si="37"/>
        <v>1</v>
      </c>
      <c r="X43" s="21"/>
    </row>
    <row r="44" spans="1:24" ht="15.75" customHeight="1">
      <c r="A44" s="82"/>
      <c r="B44" s="83"/>
      <c r="C44" s="38" t="s">
        <v>41</v>
      </c>
      <c r="D44" s="29">
        <f aca="true" t="shared" si="38" ref="D44:W44">D103+D162+D221</f>
        <v>2</v>
      </c>
      <c r="E44" s="29">
        <f t="shared" si="38"/>
        <v>0</v>
      </c>
      <c r="F44" s="29">
        <f t="shared" si="38"/>
        <v>0</v>
      </c>
      <c r="G44" s="29">
        <f t="shared" si="38"/>
        <v>0</v>
      </c>
      <c r="H44" s="29">
        <f t="shared" si="38"/>
        <v>0</v>
      </c>
      <c r="I44" s="29">
        <f t="shared" si="38"/>
        <v>0</v>
      </c>
      <c r="J44" s="29">
        <f t="shared" si="38"/>
        <v>0</v>
      </c>
      <c r="K44" s="29">
        <f t="shared" si="38"/>
        <v>0</v>
      </c>
      <c r="L44" s="29">
        <f t="shared" si="38"/>
        <v>0</v>
      </c>
      <c r="M44" s="29">
        <f t="shared" si="38"/>
        <v>0</v>
      </c>
      <c r="N44" s="29">
        <f t="shared" si="38"/>
        <v>1</v>
      </c>
      <c r="O44" s="29">
        <f t="shared" si="38"/>
        <v>0</v>
      </c>
      <c r="P44" s="29">
        <f t="shared" si="38"/>
        <v>0</v>
      </c>
      <c r="Q44" s="29">
        <f t="shared" si="38"/>
        <v>0</v>
      </c>
      <c r="R44" s="29">
        <f t="shared" si="38"/>
        <v>0</v>
      </c>
      <c r="S44" s="29">
        <f t="shared" si="38"/>
        <v>0</v>
      </c>
      <c r="T44" s="29">
        <f t="shared" si="38"/>
        <v>0</v>
      </c>
      <c r="U44" s="29">
        <f t="shared" si="38"/>
        <v>1</v>
      </c>
      <c r="V44" s="29">
        <f t="shared" si="38"/>
        <v>0</v>
      </c>
      <c r="W44" s="63">
        <f t="shared" si="38"/>
        <v>0</v>
      </c>
      <c r="X44" s="21"/>
    </row>
    <row r="45" spans="1:24" ht="15.75" customHeight="1">
      <c r="A45" s="84"/>
      <c r="B45" s="40"/>
      <c r="C45" s="38" t="s">
        <v>39</v>
      </c>
      <c r="D45" s="29">
        <f aca="true" t="shared" si="39" ref="D45:W45">D104+D163+D222</f>
        <v>8</v>
      </c>
      <c r="E45" s="29">
        <f t="shared" si="39"/>
        <v>0</v>
      </c>
      <c r="F45" s="29">
        <f t="shared" si="39"/>
        <v>0</v>
      </c>
      <c r="G45" s="29">
        <f t="shared" si="39"/>
        <v>0</v>
      </c>
      <c r="H45" s="29">
        <f t="shared" si="39"/>
        <v>0</v>
      </c>
      <c r="I45" s="29">
        <f t="shared" si="39"/>
        <v>0</v>
      </c>
      <c r="J45" s="29">
        <f t="shared" si="39"/>
        <v>0</v>
      </c>
      <c r="K45" s="29">
        <f t="shared" si="39"/>
        <v>0</v>
      </c>
      <c r="L45" s="29">
        <f t="shared" si="39"/>
        <v>0</v>
      </c>
      <c r="M45" s="29">
        <f t="shared" si="39"/>
        <v>0</v>
      </c>
      <c r="N45" s="29">
        <f t="shared" si="39"/>
        <v>0</v>
      </c>
      <c r="O45" s="29">
        <f t="shared" si="39"/>
        <v>0</v>
      </c>
      <c r="P45" s="29">
        <f t="shared" si="39"/>
        <v>0</v>
      </c>
      <c r="Q45" s="29">
        <f t="shared" si="39"/>
        <v>0</v>
      </c>
      <c r="R45" s="29">
        <f t="shared" si="39"/>
        <v>1</v>
      </c>
      <c r="S45" s="29">
        <f t="shared" si="39"/>
        <v>1</v>
      </c>
      <c r="T45" s="29">
        <f t="shared" si="39"/>
        <v>2</v>
      </c>
      <c r="U45" s="29">
        <f t="shared" si="39"/>
        <v>1</v>
      </c>
      <c r="V45" s="29">
        <f t="shared" si="39"/>
        <v>2</v>
      </c>
      <c r="W45" s="63">
        <f t="shared" si="39"/>
        <v>1</v>
      </c>
      <c r="X45" s="21"/>
    </row>
    <row r="46" spans="1:24" ht="15.75" customHeight="1">
      <c r="A46" s="81" t="s">
        <v>72</v>
      </c>
      <c r="B46" s="75"/>
      <c r="C46" s="38" t="s">
        <v>40</v>
      </c>
      <c r="D46" s="29">
        <f aca="true" t="shared" si="40" ref="D46:W46">D105+D164+D223</f>
        <v>1</v>
      </c>
      <c r="E46" s="29">
        <f t="shared" si="40"/>
        <v>0</v>
      </c>
      <c r="F46" s="29">
        <f t="shared" si="40"/>
        <v>0</v>
      </c>
      <c r="G46" s="29">
        <f t="shared" si="40"/>
        <v>0</v>
      </c>
      <c r="H46" s="29">
        <f t="shared" si="40"/>
        <v>0</v>
      </c>
      <c r="I46" s="29">
        <f t="shared" si="40"/>
        <v>0</v>
      </c>
      <c r="J46" s="29">
        <f t="shared" si="40"/>
        <v>0</v>
      </c>
      <c r="K46" s="29">
        <f t="shared" si="40"/>
        <v>0</v>
      </c>
      <c r="L46" s="29">
        <f t="shared" si="40"/>
        <v>0</v>
      </c>
      <c r="M46" s="29">
        <f t="shared" si="40"/>
        <v>0</v>
      </c>
      <c r="N46" s="29">
        <f t="shared" si="40"/>
        <v>0</v>
      </c>
      <c r="O46" s="29">
        <f t="shared" si="40"/>
        <v>0</v>
      </c>
      <c r="P46" s="29">
        <f t="shared" si="40"/>
        <v>0</v>
      </c>
      <c r="Q46" s="29">
        <f t="shared" si="40"/>
        <v>0</v>
      </c>
      <c r="R46" s="29">
        <f t="shared" si="40"/>
        <v>1</v>
      </c>
      <c r="S46" s="29">
        <f t="shared" si="40"/>
        <v>0</v>
      </c>
      <c r="T46" s="29">
        <f t="shared" si="40"/>
        <v>0</v>
      </c>
      <c r="U46" s="29">
        <f t="shared" si="40"/>
        <v>0</v>
      </c>
      <c r="V46" s="29">
        <f t="shared" si="40"/>
        <v>0</v>
      </c>
      <c r="W46" s="63">
        <f t="shared" si="40"/>
        <v>0</v>
      </c>
      <c r="X46" s="21"/>
    </row>
    <row r="47" spans="1:24" ht="15.75" customHeight="1">
      <c r="A47" s="82"/>
      <c r="B47" s="83"/>
      <c r="C47" s="38" t="s">
        <v>41</v>
      </c>
      <c r="D47" s="29">
        <f aca="true" t="shared" si="41" ref="D47:W47">D106+D165+D224</f>
        <v>7</v>
      </c>
      <c r="E47" s="29">
        <f t="shared" si="41"/>
        <v>0</v>
      </c>
      <c r="F47" s="29">
        <f t="shared" si="41"/>
        <v>0</v>
      </c>
      <c r="G47" s="29">
        <f t="shared" si="41"/>
        <v>0</v>
      </c>
      <c r="H47" s="29">
        <f t="shared" si="41"/>
        <v>0</v>
      </c>
      <c r="I47" s="29">
        <f t="shared" si="41"/>
        <v>0</v>
      </c>
      <c r="J47" s="29">
        <f t="shared" si="41"/>
        <v>0</v>
      </c>
      <c r="K47" s="29">
        <f t="shared" si="41"/>
        <v>0</v>
      </c>
      <c r="L47" s="29">
        <f t="shared" si="41"/>
        <v>0</v>
      </c>
      <c r="M47" s="29">
        <f t="shared" si="41"/>
        <v>0</v>
      </c>
      <c r="N47" s="29">
        <f t="shared" si="41"/>
        <v>0</v>
      </c>
      <c r="O47" s="29">
        <f t="shared" si="41"/>
        <v>0</v>
      </c>
      <c r="P47" s="29">
        <f t="shared" si="41"/>
        <v>0</v>
      </c>
      <c r="Q47" s="29">
        <f t="shared" si="41"/>
        <v>0</v>
      </c>
      <c r="R47" s="29">
        <f t="shared" si="41"/>
        <v>0</v>
      </c>
      <c r="S47" s="29">
        <f t="shared" si="41"/>
        <v>1</v>
      </c>
      <c r="T47" s="29">
        <f t="shared" si="41"/>
        <v>2</v>
      </c>
      <c r="U47" s="29">
        <f t="shared" si="41"/>
        <v>1</v>
      </c>
      <c r="V47" s="29">
        <f t="shared" si="41"/>
        <v>2</v>
      </c>
      <c r="W47" s="63">
        <f t="shared" si="41"/>
        <v>1</v>
      </c>
      <c r="X47" s="21"/>
    </row>
    <row r="48" spans="1:24" ht="15.75" customHeight="1">
      <c r="A48" s="84"/>
      <c r="B48" s="40"/>
      <c r="C48" s="38" t="s">
        <v>39</v>
      </c>
      <c r="D48" s="29">
        <f aca="true" t="shared" si="42" ref="D48:W48">D107+D166+D225</f>
        <v>10</v>
      </c>
      <c r="E48" s="29">
        <f t="shared" si="42"/>
        <v>0</v>
      </c>
      <c r="F48" s="29">
        <f t="shared" si="42"/>
        <v>0</v>
      </c>
      <c r="G48" s="29">
        <f t="shared" si="42"/>
        <v>0</v>
      </c>
      <c r="H48" s="29">
        <f t="shared" si="42"/>
        <v>0</v>
      </c>
      <c r="I48" s="29">
        <f t="shared" si="42"/>
        <v>0</v>
      </c>
      <c r="J48" s="29">
        <f t="shared" si="42"/>
        <v>0</v>
      </c>
      <c r="K48" s="29">
        <f t="shared" si="42"/>
        <v>0</v>
      </c>
      <c r="L48" s="29">
        <f t="shared" si="42"/>
        <v>0</v>
      </c>
      <c r="M48" s="29">
        <f t="shared" si="42"/>
        <v>0</v>
      </c>
      <c r="N48" s="29">
        <f t="shared" si="42"/>
        <v>0</v>
      </c>
      <c r="O48" s="29">
        <f t="shared" si="42"/>
        <v>0</v>
      </c>
      <c r="P48" s="29">
        <f t="shared" si="42"/>
        <v>0</v>
      </c>
      <c r="Q48" s="29">
        <f t="shared" si="42"/>
        <v>1</v>
      </c>
      <c r="R48" s="29">
        <f t="shared" si="42"/>
        <v>0</v>
      </c>
      <c r="S48" s="29">
        <f t="shared" si="42"/>
        <v>0</v>
      </c>
      <c r="T48" s="29">
        <f t="shared" si="42"/>
        <v>0</v>
      </c>
      <c r="U48" s="29">
        <f t="shared" si="42"/>
        <v>0</v>
      </c>
      <c r="V48" s="29">
        <f t="shared" si="42"/>
        <v>1</v>
      </c>
      <c r="W48" s="63">
        <f t="shared" si="42"/>
        <v>8</v>
      </c>
      <c r="X48" s="21"/>
    </row>
    <row r="49" spans="1:24" ht="15.75" customHeight="1">
      <c r="A49" s="81" t="s">
        <v>73</v>
      </c>
      <c r="B49" s="75"/>
      <c r="C49" s="38" t="s">
        <v>40</v>
      </c>
      <c r="D49" s="29">
        <f aca="true" t="shared" si="43" ref="D49:W49">D108+D167+D226</f>
        <v>7</v>
      </c>
      <c r="E49" s="29">
        <f t="shared" si="43"/>
        <v>0</v>
      </c>
      <c r="F49" s="29">
        <f t="shared" si="43"/>
        <v>0</v>
      </c>
      <c r="G49" s="29">
        <f t="shared" si="43"/>
        <v>0</v>
      </c>
      <c r="H49" s="29">
        <f t="shared" si="43"/>
        <v>0</v>
      </c>
      <c r="I49" s="29">
        <f t="shared" si="43"/>
        <v>0</v>
      </c>
      <c r="J49" s="29">
        <f t="shared" si="43"/>
        <v>0</v>
      </c>
      <c r="K49" s="29">
        <f t="shared" si="43"/>
        <v>0</v>
      </c>
      <c r="L49" s="29">
        <f t="shared" si="43"/>
        <v>0</v>
      </c>
      <c r="M49" s="29">
        <f t="shared" si="43"/>
        <v>0</v>
      </c>
      <c r="N49" s="29">
        <f t="shared" si="43"/>
        <v>0</v>
      </c>
      <c r="O49" s="29">
        <f t="shared" si="43"/>
        <v>0</v>
      </c>
      <c r="P49" s="29">
        <f t="shared" si="43"/>
        <v>0</v>
      </c>
      <c r="Q49" s="29">
        <f t="shared" si="43"/>
        <v>1</v>
      </c>
      <c r="R49" s="29">
        <f t="shared" si="43"/>
        <v>0</v>
      </c>
      <c r="S49" s="29">
        <f t="shared" si="43"/>
        <v>0</v>
      </c>
      <c r="T49" s="29">
        <f t="shared" si="43"/>
        <v>0</v>
      </c>
      <c r="U49" s="29">
        <f t="shared" si="43"/>
        <v>0</v>
      </c>
      <c r="V49" s="29">
        <f t="shared" si="43"/>
        <v>1</v>
      </c>
      <c r="W49" s="63">
        <f t="shared" si="43"/>
        <v>5</v>
      </c>
      <c r="X49" s="21"/>
    </row>
    <row r="50" spans="1:24" ht="15.75" customHeight="1">
      <c r="A50" s="82"/>
      <c r="B50" s="83"/>
      <c r="C50" s="38" t="s">
        <v>41</v>
      </c>
      <c r="D50" s="29">
        <f aca="true" t="shared" si="44" ref="D50:W50">D109+D168+D227</f>
        <v>3</v>
      </c>
      <c r="E50" s="29">
        <f t="shared" si="44"/>
        <v>0</v>
      </c>
      <c r="F50" s="29">
        <f t="shared" si="44"/>
        <v>0</v>
      </c>
      <c r="G50" s="29">
        <f t="shared" si="44"/>
        <v>0</v>
      </c>
      <c r="H50" s="29">
        <f t="shared" si="44"/>
        <v>0</v>
      </c>
      <c r="I50" s="29">
        <f t="shared" si="44"/>
        <v>0</v>
      </c>
      <c r="J50" s="29">
        <f t="shared" si="44"/>
        <v>0</v>
      </c>
      <c r="K50" s="29">
        <f t="shared" si="44"/>
        <v>0</v>
      </c>
      <c r="L50" s="29">
        <f t="shared" si="44"/>
        <v>0</v>
      </c>
      <c r="M50" s="29">
        <f t="shared" si="44"/>
        <v>0</v>
      </c>
      <c r="N50" s="29">
        <f t="shared" si="44"/>
        <v>0</v>
      </c>
      <c r="O50" s="29">
        <f t="shared" si="44"/>
        <v>0</v>
      </c>
      <c r="P50" s="29">
        <f t="shared" si="44"/>
        <v>0</v>
      </c>
      <c r="Q50" s="29">
        <f t="shared" si="44"/>
        <v>0</v>
      </c>
      <c r="R50" s="29">
        <f t="shared" si="44"/>
        <v>0</v>
      </c>
      <c r="S50" s="29">
        <f t="shared" si="44"/>
        <v>0</v>
      </c>
      <c r="T50" s="29">
        <f t="shared" si="44"/>
        <v>0</v>
      </c>
      <c r="U50" s="29">
        <f t="shared" si="44"/>
        <v>0</v>
      </c>
      <c r="V50" s="29">
        <f t="shared" si="44"/>
        <v>0</v>
      </c>
      <c r="W50" s="63">
        <f t="shared" si="44"/>
        <v>3</v>
      </c>
      <c r="X50" s="21"/>
    </row>
    <row r="51" spans="1:24" ht="15.75" customHeight="1">
      <c r="A51" s="84"/>
      <c r="B51" s="40"/>
      <c r="C51" s="38" t="s">
        <v>39</v>
      </c>
      <c r="D51" s="29">
        <f aca="true" t="shared" si="45" ref="D51:W51">D110+D169+D228</f>
        <v>7</v>
      </c>
      <c r="E51" s="29">
        <f t="shared" si="45"/>
        <v>0</v>
      </c>
      <c r="F51" s="29">
        <f t="shared" si="45"/>
        <v>0</v>
      </c>
      <c r="G51" s="29">
        <f t="shared" si="45"/>
        <v>0</v>
      </c>
      <c r="H51" s="29">
        <f t="shared" si="45"/>
        <v>0</v>
      </c>
      <c r="I51" s="29">
        <f t="shared" si="45"/>
        <v>0</v>
      </c>
      <c r="J51" s="29">
        <f t="shared" si="45"/>
        <v>0</v>
      </c>
      <c r="K51" s="29">
        <f t="shared" si="45"/>
        <v>0</v>
      </c>
      <c r="L51" s="29">
        <f t="shared" si="45"/>
        <v>0</v>
      </c>
      <c r="M51" s="29">
        <f t="shared" si="45"/>
        <v>0</v>
      </c>
      <c r="N51" s="29">
        <f t="shared" si="45"/>
        <v>0</v>
      </c>
      <c r="O51" s="29">
        <f t="shared" si="45"/>
        <v>0</v>
      </c>
      <c r="P51" s="29">
        <f t="shared" si="45"/>
        <v>0</v>
      </c>
      <c r="Q51" s="29">
        <f t="shared" si="45"/>
        <v>0</v>
      </c>
      <c r="R51" s="29">
        <f t="shared" si="45"/>
        <v>0</v>
      </c>
      <c r="S51" s="29">
        <f t="shared" si="45"/>
        <v>0</v>
      </c>
      <c r="T51" s="29">
        <f t="shared" si="45"/>
        <v>1</v>
      </c>
      <c r="U51" s="29">
        <f t="shared" si="45"/>
        <v>2</v>
      </c>
      <c r="V51" s="29">
        <f t="shared" si="45"/>
        <v>2</v>
      </c>
      <c r="W51" s="63">
        <f t="shared" si="45"/>
        <v>2</v>
      </c>
      <c r="X51" s="21"/>
    </row>
    <row r="52" spans="1:24" ht="15.75" customHeight="1">
      <c r="A52" s="81" t="s">
        <v>74</v>
      </c>
      <c r="B52" s="75"/>
      <c r="C52" s="38" t="s">
        <v>40</v>
      </c>
      <c r="D52" s="29">
        <f aca="true" t="shared" si="46" ref="D52:W52">D111+D170+D229</f>
        <v>4</v>
      </c>
      <c r="E52" s="29">
        <f t="shared" si="46"/>
        <v>0</v>
      </c>
      <c r="F52" s="29">
        <f t="shared" si="46"/>
        <v>0</v>
      </c>
      <c r="G52" s="29">
        <f t="shared" si="46"/>
        <v>0</v>
      </c>
      <c r="H52" s="29">
        <f t="shared" si="46"/>
        <v>0</v>
      </c>
      <c r="I52" s="29">
        <f t="shared" si="46"/>
        <v>0</v>
      </c>
      <c r="J52" s="29">
        <f t="shared" si="46"/>
        <v>0</v>
      </c>
      <c r="K52" s="29">
        <f t="shared" si="46"/>
        <v>0</v>
      </c>
      <c r="L52" s="29">
        <f t="shared" si="46"/>
        <v>0</v>
      </c>
      <c r="M52" s="29">
        <f t="shared" si="46"/>
        <v>0</v>
      </c>
      <c r="N52" s="29">
        <f t="shared" si="46"/>
        <v>0</v>
      </c>
      <c r="O52" s="29">
        <f t="shared" si="46"/>
        <v>0</v>
      </c>
      <c r="P52" s="29">
        <f t="shared" si="46"/>
        <v>0</v>
      </c>
      <c r="Q52" s="29">
        <f t="shared" si="46"/>
        <v>0</v>
      </c>
      <c r="R52" s="29">
        <f t="shared" si="46"/>
        <v>0</v>
      </c>
      <c r="S52" s="29">
        <f t="shared" si="46"/>
        <v>0</v>
      </c>
      <c r="T52" s="29">
        <f t="shared" si="46"/>
        <v>1</v>
      </c>
      <c r="U52" s="29">
        <f t="shared" si="46"/>
        <v>1</v>
      </c>
      <c r="V52" s="29">
        <f t="shared" si="46"/>
        <v>2</v>
      </c>
      <c r="W52" s="63">
        <f t="shared" si="46"/>
        <v>0</v>
      </c>
      <c r="X52" s="21"/>
    </row>
    <row r="53" spans="1:24" ht="15.75" customHeight="1">
      <c r="A53" s="82"/>
      <c r="B53" s="83"/>
      <c r="C53" s="38" t="s">
        <v>41</v>
      </c>
      <c r="D53" s="29">
        <f aca="true" t="shared" si="47" ref="D53:W53">D112+D171+D230</f>
        <v>3</v>
      </c>
      <c r="E53" s="29">
        <f t="shared" si="47"/>
        <v>0</v>
      </c>
      <c r="F53" s="29">
        <f t="shared" si="47"/>
        <v>0</v>
      </c>
      <c r="G53" s="29">
        <f t="shared" si="47"/>
        <v>0</v>
      </c>
      <c r="H53" s="29">
        <f t="shared" si="47"/>
        <v>0</v>
      </c>
      <c r="I53" s="29">
        <f t="shared" si="47"/>
        <v>0</v>
      </c>
      <c r="J53" s="29">
        <f t="shared" si="47"/>
        <v>0</v>
      </c>
      <c r="K53" s="29">
        <f t="shared" si="47"/>
        <v>0</v>
      </c>
      <c r="L53" s="29">
        <f t="shared" si="47"/>
        <v>0</v>
      </c>
      <c r="M53" s="29">
        <f t="shared" si="47"/>
        <v>0</v>
      </c>
      <c r="N53" s="29">
        <f t="shared" si="47"/>
        <v>0</v>
      </c>
      <c r="O53" s="29">
        <f t="shared" si="47"/>
        <v>0</v>
      </c>
      <c r="P53" s="29">
        <f t="shared" si="47"/>
        <v>0</v>
      </c>
      <c r="Q53" s="29">
        <f t="shared" si="47"/>
        <v>0</v>
      </c>
      <c r="R53" s="29">
        <f t="shared" si="47"/>
        <v>0</v>
      </c>
      <c r="S53" s="29">
        <f t="shared" si="47"/>
        <v>0</v>
      </c>
      <c r="T53" s="29">
        <f t="shared" si="47"/>
        <v>0</v>
      </c>
      <c r="U53" s="29">
        <f t="shared" si="47"/>
        <v>1</v>
      </c>
      <c r="V53" s="29">
        <f t="shared" si="47"/>
        <v>0</v>
      </c>
      <c r="W53" s="63">
        <f t="shared" si="47"/>
        <v>2</v>
      </c>
      <c r="X53" s="21"/>
    </row>
    <row r="54" spans="1:24" ht="15.75" customHeight="1">
      <c r="A54" s="84"/>
      <c r="B54" s="40"/>
      <c r="C54" s="38" t="s">
        <v>39</v>
      </c>
      <c r="D54" s="29">
        <f aca="true" t="shared" si="48" ref="D54:W54">D113+D172+D231</f>
        <v>0</v>
      </c>
      <c r="E54" s="29">
        <f t="shared" si="48"/>
        <v>0</v>
      </c>
      <c r="F54" s="29">
        <f t="shared" si="48"/>
        <v>0</v>
      </c>
      <c r="G54" s="29">
        <f t="shared" si="48"/>
        <v>0</v>
      </c>
      <c r="H54" s="29">
        <f t="shared" si="48"/>
        <v>0</v>
      </c>
      <c r="I54" s="29">
        <f t="shared" si="48"/>
        <v>0</v>
      </c>
      <c r="J54" s="29">
        <f t="shared" si="48"/>
        <v>0</v>
      </c>
      <c r="K54" s="29">
        <f t="shared" si="48"/>
        <v>0</v>
      </c>
      <c r="L54" s="29">
        <f t="shared" si="48"/>
        <v>0</v>
      </c>
      <c r="M54" s="29">
        <f t="shared" si="48"/>
        <v>0</v>
      </c>
      <c r="N54" s="29">
        <f t="shared" si="48"/>
        <v>0</v>
      </c>
      <c r="O54" s="29">
        <f t="shared" si="48"/>
        <v>0</v>
      </c>
      <c r="P54" s="29">
        <f t="shared" si="48"/>
        <v>0</v>
      </c>
      <c r="Q54" s="29">
        <f t="shared" si="48"/>
        <v>0</v>
      </c>
      <c r="R54" s="29">
        <f t="shared" si="48"/>
        <v>0</v>
      </c>
      <c r="S54" s="29">
        <f t="shared" si="48"/>
        <v>0</v>
      </c>
      <c r="T54" s="29">
        <f t="shared" si="48"/>
        <v>0</v>
      </c>
      <c r="U54" s="29">
        <f t="shared" si="48"/>
        <v>0</v>
      </c>
      <c r="V54" s="29">
        <f t="shared" si="48"/>
        <v>0</v>
      </c>
      <c r="W54" s="63">
        <f t="shared" si="48"/>
        <v>0</v>
      </c>
      <c r="X54" s="21"/>
    </row>
    <row r="55" spans="1:24" ht="15.75" customHeight="1">
      <c r="A55" s="81" t="s">
        <v>75</v>
      </c>
      <c r="B55" s="75"/>
      <c r="C55" s="38" t="s">
        <v>40</v>
      </c>
      <c r="D55" s="29">
        <f aca="true" t="shared" si="49" ref="D55:W55">D114+D173+D232</f>
        <v>0</v>
      </c>
      <c r="E55" s="29">
        <f t="shared" si="49"/>
        <v>0</v>
      </c>
      <c r="F55" s="29">
        <f t="shared" si="49"/>
        <v>0</v>
      </c>
      <c r="G55" s="29">
        <f t="shared" si="49"/>
        <v>0</v>
      </c>
      <c r="H55" s="29">
        <f t="shared" si="49"/>
        <v>0</v>
      </c>
      <c r="I55" s="29">
        <f t="shared" si="49"/>
        <v>0</v>
      </c>
      <c r="J55" s="29">
        <f t="shared" si="49"/>
        <v>0</v>
      </c>
      <c r="K55" s="29">
        <f t="shared" si="49"/>
        <v>0</v>
      </c>
      <c r="L55" s="29">
        <f t="shared" si="49"/>
        <v>0</v>
      </c>
      <c r="M55" s="29">
        <f t="shared" si="49"/>
        <v>0</v>
      </c>
      <c r="N55" s="29">
        <f t="shared" si="49"/>
        <v>0</v>
      </c>
      <c r="O55" s="29">
        <f t="shared" si="49"/>
        <v>0</v>
      </c>
      <c r="P55" s="29">
        <f t="shared" si="49"/>
        <v>0</v>
      </c>
      <c r="Q55" s="29">
        <f t="shared" si="49"/>
        <v>0</v>
      </c>
      <c r="R55" s="29">
        <f t="shared" si="49"/>
        <v>0</v>
      </c>
      <c r="S55" s="29">
        <f t="shared" si="49"/>
        <v>0</v>
      </c>
      <c r="T55" s="29">
        <f t="shared" si="49"/>
        <v>0</v>
      </c>
      <c r="U55" s="29">
        <f t="shared" si="49"/>
        <v>0</v>
      </c>
      <c r="V55" s="29">
        <f t="shared" si="49"/>
        <v>0</v>
      </c>
      <c r="W55" s="63">
        <f t="shared" si="49"/>
        <v>0</v>
      </c>
      <c r="X55" s="21"/>
    </row>
    <row r="56" spans="1:24" ht="15.75" customHeight="1" thickBot="1">
      <c r="A56" s="85"/>
      <c r="B56" s="86"/>
      <c r="C56" s="87" t="s">
        <v>41</v>
      </c>
      <c r="D56" s="64">
        <f aca="true" t="shared" si="50" ref="D56:W56">D115+D174+D233</f>
        <v>0</v>
      </c>
      <c r="E56" s="64">
        <f t="shared" si="50"/>
        <v>0</v>
      </c>
      <c r="F56" s="64">
        <f t="shared" si="50"/>
        <v>0</v>
      </c>
      <c r="G56" s="64">
        <f t="shared" si="50"/>
        <v>0</v>
      </c>
      <c r="H56" s="64">
        <f t="shared" si="50"/>
        <v>0</v>
      </c>
      <c r="I56" s="64">
        <f t="shared" si="50"/>
        <v>0</v>
      </c>
      <c r="J56" s="64">
        <f t="shared" si="50"/>
        <v>0</v>
      </c>
      <c r="K56" s="64">
        <f t="shared" si="50"/>
        <v>0</v>
      </c>
      <c r="L56" s="64">
        <f t="shared" si="50"/>
        <v>0</v>
      </c>
      <c r="M56" s="64">
        <f t="shared" si="50"/>
        <v>0</v>
      </c>
      <c r="N56" s="64">
        <f t="shared" si="50"/>
        <v>0</v>
      </c>
      <c r="O56" s="64">
        <f t="shared" si="50"/>
        <v>0</v>
      </c>
      <c r="P56" s="64">
        <f t="shared" si="50"/>
        <v>0</v>
      </c>
      <c r="Q56" s="64">
        <f t="shared" si="50"/>
        <v>0</v>
      </c>
      <c r="R56" s="64">
        <f t="shared" si="50"/>
        <v>0</v>
      </c>
      <c r="S56" s="64">
        <f t="shared" si="50"/>
        <v>0</v>
      </c>
      <c r="T56" s="64">
        <f t="shared" si="50"/>
        <v>0</v>
      </c>
      <c r="U56" s="64">
        <f t="shared" si="50"/>
        <v>0</v>
      </c>
      <c r="V56" s="64">
        <f t="shared" si="50"/>
        <v>0</v>
      </c>
      <c r="W56" s="65">
        <f t="shared" si="50"/>
        <v>0</v>
      </c>
      <c r="X56" s="21"/>
    </row>
    <row r="57" spans="1:24" ht="15.75" customHeight="1">
      <c r="A57" s="20"/>
      <c r="B57" s="21"/>
      <c r="C57" s="21"/>
      <c r="D57" s="104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6"/>
    </row>
    <row r="58" spans="1:24" ht="15.75" customHeight="1">
      <c r="A58" s="11" t="s">
        <v>46</v>
      </c>
      <c r="B58" s="6"/>
      <c r="C58" s="6"/>
      <c r="D58" s="10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6"/>
    </row>
    <row r="59" spans="1:24" ht="15.75" customHeight="1">
      <c r="A59" s="11"/>
      <c r="B59" s="6"/>
      <c r="C59" s="6"/>
      <c r="D59" s="10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6"/>
    </row>
    <row r="60" spans="1:24" ht="15.75" customHeight="1">
      <c r="A60" s="11"/>
      <c r="B60" s="6"/>
      <c r="C60" s="6"/>
      <c r="D60" s="10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6"/>
    </row>
    <row r="61" spans="1:24" ht="15.75" customHeight="1" thickBot="1">
      <c r="A61" s="10" t="s">
        <v>48</v>
      </c>
      <c r="B61" s="11"/>
      <c r="C61" s="13"/>
      <c r="D61" s="10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93" t="s">
        <v>81</v>
      </c>
      <c r="V61" s="12"/>
      <c r="W61" s="12"/>
      <c r="X61" s="6"/>
    </row>
    <row r="62" spans="1:24" ht="15.75" customHeight="1">
      <c r="A62" s="34"/>
      <c r="B62" s="18"/>
      <c r="C62" s="18"/>
      <c r="D62" s="2"/>
      <c r="E62" s="2"/>
      <c r="F62" s="3" t="s">
        <v>2</v>
      </c>
      <c r="G62" s="3" t="s">
        <v>3</v>
      </c>
      <c r="H62" s="3" t="s">
        <v>4</v>
      </c>
      <c r="I62" s="3" t="s">
        <v>5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11</v>
      </c>
      <c r="P62" s="3" t="s">
        <v>12</v>
      </c>
      <c r="Q62" s="3" t="s">
        <v>13</v>
      </c>
      <c r="R62" s="3" t="s">
        <v>14</v>
      </c>
      <c r="S62" s="3" t="s">
        <v>15</v>
      </c>
      <c r="T62" s="3" t="s">
        <v>16</v>
      </c>
      <c r="U62" s="3" t="s">
        <v>17</v>
      </c>
      <c r="V62" s="3" t="s">
        <v>18</v>
      </c>
      <c r="W62" s="7" t="s">
        <v>58</v>
      </c>
      <c r="X62" s="15"/>
    </row>
    <row r="63" spans="1:24" ht="15.75" customHeight="1">
      <c r="A63" s="35"/>
      <c r="B63" s="12"/>
      <c r="C63" s="12"/>
      <c r="D63" s="4" t="s">
        <v>19</v>
      </c>
      <c r="E63" s="4" t="s">
        <v>20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 t="s">
        <v>21</v>
      </c>
      <c r="S63" s="4" t="s">
        <v>21</v>
      </c>
      <c r="T63" s="4" t="s">
        <v>21</v>
      </c>
      <c r="U63" s="4" t="s">
        <v>21</v>
      </c>
      <c r="V63" s="4" t="s">
        <v>21</v>
      </c>
      <c r="W63" s="8"/>
      <c r="X63" s="15"/>
    </row>
    <row r="64" spans="1:24" ht="15.75" customHeight="1" thickBot="1">
      <c r="A64" s="35"/>
      <c r="B64" s="12"/>
      <c r="C64" s="12"/>
      <c r="D64" s="5"/>
      <c r="E64" s="5"/>
      <c r="F64" s="4" t="s">
        <v>22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4" t="s">
        <v>29</v>
      </c>
      <c r="N64" s="4" t="s">
        <v>30</v>
      </c>
      <c r="O64" s="4" t="s">
        <v>31</v>
      </c>
      <c r="P64" s="4" t="s">
        <v>32</v>
      </c>
      <c r="Q64" s="4" t="s">
        <v>33</v>
      </c>
      <c r="R64" s="4" t="s">
        <v>34</v>
      </c>
      <c r="S64" s="4" t="s">
        <v>35</v>
      </c>
      <c r="T64" s="4" t="s">
        <v>36</v>
      </c>
      <c r="U64" s="4" t="s">
        <v>37</v>
      </c>
      <c r="V64" s="4" t="s">
        <v>38</v>
      </c>
      <c r="W64" s="9" t="s">
        <v>59</v>
      </c>
      <c r="X64" s="15"/>
    </row>
    <row r="65" spans="1:24" ht="15.75" customHeight="1">
      <c r="A65" s="71"/>
      <c r="B65" s="36"/>
      <c r="C65" s="37" t="s">
        <v>39</v>
      </c>
      <c r="D65" s="25">
        <v>327</v>
      </c>
      <c r="E65" s="25">
        <v>0</v>
      </c>
      <c r="F65" s="25">
        <v>1</v>
      </c>
      <c r="G65" s="25">
        <v>0</v>
      </c>
      <c r="H65" s="25">
        <v>0</v>
      </c>
      <c r="I65" s="25">
        <v>0</v>
      </c>
      <c r="J65" s="25">
        <v>1</v>
      </c>
      <c r="K65" s="25">
        <v>3</v>
      </c>
      <c r="L65" s="25">
        <v>0</v>
      </c>
      <c r="M65" s="25">
        <v>1</v>
      </c>
      <c r="N65" s="25">
        <v>1</v>
      </c>
      <c r="O65" s="25">
        <v>0</v>
      </c>
      <c r="P65" s="25">
        <v>2</v>
      </c>
      <c r="Q65" s="25">
        <v>6</v>
      </c>
      <c r="R65" s="25">
        <v>8</v>
      </c>
      <c r="S65" s="25">
        <v>15</v>
      </c>
      <c r="T65" s="25">
        <v>20</v>
      </c>
      <c r="U65" s="25">
        <v>41</v>
      </c>
      <c r="V65" s="25">
        <v>61</v>
      </c>
      <c r="W65" s="95">
        <v>167</v>
      </c>
      <c r="X65" s="15"/>
    </row>
    <row r="66" spans="1:24" ht="15.75" customHeight="1">
      <c r="A66" s="74" t="s">
        <v>60</v>
      </c>
      <c r="B66" s="75"/>
      <c r="C66" s="38" t="s">
        <v>40</v>
      </c>
      <c r="D66" s="26">
        <v>158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1</v>
      </c>
      <c r="K66" s="42">
        <v>2</v>
      </c>
      <c r="L66" s="42">
        <v>0</v>
      </c>
      <c r="M66" s="42">
        <v>1</v>
      </c>
      <c r="N66" s="42">
        <v>1</v>
      </c>
      <c r="O66" s="42">
        <v>0</v>
      </c>
      <c r="P66" s="42">
        <v>2</v>
      </c>
      <c r="Q66" s="42">
        <v>4</v>
      </c>
      <c r="R66" s="42">
        <v>7</v>
      </c>
      <c r="S66" s="42">
        <v>11</v>
      </c>
      <c r="T66" s="42">
        <v>10</v>
      </c>
      <c r="U66" s="42">
        <v>21</v>
      </c>
      <c r="V66" s="42">
        <v>32</v>
      </c>
      <c r="W66" s="43">
        <v>66</v>
      </c>
      <c r="X66" s="15"/>
    </row>
    <row r="67" spans="1:24" ht="15.75" customHeight="1">
      <c r="A67" s="72"/>
      <c r="B67" s="39"/>
      <c r="C67" s="38" t="s">
        <v>41</v>
      </c>
      <c r="D67" s="26">
        <v>169</v>
      </c>
      <c r="E67" s="42">
        <v>0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1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2</v>
      </c>
      <c r="R67" s="42">
        <v>1</v>
      </c>
      <c r="S67" s="42">
        <v>4</v>
      </c>
      <c r="T67" s="42">
        <v>10</v>
      </c>
      <c r="U67" s="42">
        <v>20</v>
      </c>
      <c r="V67" s="42">
        <v>29</v>
      </c>
      <c r="W67" s="43">
        <v>101</v>
      </c>
      <c r="X67" s="15"/>
    </row>
    <row r="68" spans="1:24" ht="15.75" customHeight="1">
      <c r="A68" s="73"/>
      <c r="B68" s="40"/>
      <c r="C68" s="38" t="s">
        <v>39</v>
      </c>
      <c r="D68" s="26">
        <v>66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4</v>
      </c>
      <c r="R68" s="42">
        <v>3</v>
      </c>
      <c r="S68" s="42">
        <v>7</v>
      </c>
      <c r="T68" s="42">
        <v>6</v>
      </c>
      <c r="U68" s="42">
        <v>17</v>
      </c>
      <c r="V68" s="42">
        <v>12</v>
      </c>
      <c r="W68" s="43">
        <v>17</v>
      </c>
      <c r="X68" s="15"/>
    </row>
    <row r="69" spans="1:24" ht="15.75" customHeight="1">
      <c r="A69" s="74" t="s">
        <v>61</v>
      </c>
      <c r="B69" s="75"/>
      <c r="C69" s="38" t="s">
        <v>40</v>
      </c>
      <c r="D69" s="26">
        <v>36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3</v>
      </c>
      <c r="R69" s="42">
        <v>2</v>
      </c>
      <c r="S69" s="42">
        <v>6</v>
      </c>
      <c r="T69" s="42">
        <v>2</v>
      </c>
      <c r="U69" s="42">
        <v>6</v>
      </c>
      <c r="V69" s="42">
        <v>8</v>
      </c>
      <c r="W69" s="43">
        <v>9</v>
      </c>
      <c r="X69" s="15"/>
    </row>
    <row r="70" spans="1:24" ht="15.75" customHeight="1">
      <c r="A70" s="72"/>
      <c r="B70" s="39"/>
      <c r="C70" s="38" t="s">
        <v>41</v>
      </c>
      <c r="D70" s="26">
        <v>30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1</v>
      </c>
      <c r="R70" s="42">
        <v>1</v>
      </c>
      <c r="S70" s="42">
        <v>1</v>
      </c>
      <c r="T70" s="42">
        <v>4</v>
      </c>
      <c r="U70" s="42">
        <v>11</v>
      </c>
      <c r="V70" s="42">
        <v>4</v>
      </c>
      <c r="W70" s="43">
        <v>8</v>
      </c>
      <c r="X70" s="15"/>
    </row>
    <row r="71" spans="1:24" ht="15.75" customHeight="1">
      <c r="A71" s="73"/>
      <c r="B71" s="40"/>
      <c r="C71" s="38" t="s">
        <v>39</v>
      </c>
      <c r="D71" s="26">
        <v>33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1</v>
      </c>
      <c r="N71" s="42">
        <v>0</v>
      </c>
      <c r="O71" s="42">
        <v>0</v>
      </c>
      <c r="P71" s="42">
        <v>0</v>
      </c>
      <c r="Q71" s="42">
        <v>0</v>
      </c>
      <c r="R71" s="42">
        <v>2</v>
      </c>
      <c r="S71" s="42">
        <v>1</v>
      </c>
      <c r="T71" s="42">
        <v>3</v>
      </c>
      <c r="U71" s="42">
        <v>2</v>
      </c>
      <c r="V71" s="42">
        <v>7</v>
      </c>
      <c r="W71" s="43">
        <v>17</v>
      </c>
      <c r="X71" s="15"/>
    </row>
    <row r="72" spans="1:24" ht="15.75" customHeight="1">
      <c r="A72" s="74" t="s">
        <v>62</v>
      </c>
      <c r="B72" s="75"/>
      <c r="C72" s="38" t="s">
        <v>40</v>
      </c>
      <c r="D72" s="26">
        <v>12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1</v>
      </c>
      <c r="N72" s="42">
        <v>0</v>
      </c>
      <c r="O72" s="42">
        <v>0</v>
      </c>
      <c r="P72" s="42">
        <v>0</v>
      </c>
      <c r="Q72" s="42">
        <v>0</v>
      </c>
      <c r="R72" s="42">
        <v>2</v>
      </c>
      <c r="S72" s="42">
        <v>0</v>
      </c>
      <c r="T72" s="42">
        <v>1</v>
      </c>
      <c r="U72" s="42">
        <v>0</v>
      </c>
      <c r="V72" s="42">
        <v>4</v>
      </c>
      <c r="W72" s="43">
        <v>4</v>
      </c>
      <c r="X72" s="15"/>
    </row>
    <row r="73" spans="1:24" ht="15.75" customHeight="1">
      <c r="A73" s="72"/>
      <c r="B73" s="39"/>
      <c r="C73" s="38" t="s">
        <v>41</v>
      </c>
      <c r="D73" s="26">
        <v>21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1</v>
      </c>
      <c r="T73" s="42">
        <v>2</v>
      </c>
      <c r="U73" s="42">
        <v>2</v>
      </c>
      <c r="V73" s="42">
        <v>3</v>
      </c>
      <c r="W73" s="43">
        <v>13</v>
      </c>
      <c r="X73" s="15"/>
    </row>
    <row r="74" spans="1:24" ht="15.75" customHeight="1">
      <c r="A74" s="72"/>
      <c r="B74" s="38" t="s">
        <v>63</v>
      </c>
      <c r="C74" s="38" t="s">
        <v>39</v>
      </c>
      <c r="D74" s="26">
        <v>6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1</v>
      </c>
      <c r="N74" s="42">
        <v>0</v>
      </c>
      <c r="O74" s="42">
        <v>0</v>
      </c>
      <c r="P74" s="42">
        <v>0</v>
      </c>
      <c r="Q74" s="42">
        <v>0</v>
      </c>
      <c r="R74" s="42">
        <v>1</v>
      </c>
      <c r="S74" s="42">
        <v>0</v>
      </c>
      <c r="T74" s="42">
        <v>2</v>
      </c>
      <c r="U74" s="42">
        <v>1</v>
      </c>
      <c r="V74" s="42">
        <v>1</v>
      </c>
      <c r="W74" s="43">
        <v>0</v>
      </c>
      <c r="X74" s="15"/>
    </row>
    <row r="75" spans="1:24" ht="15.75" customHeight="1">
      <c r="A75" s="72"/>
      <c r="B75" s="41" t="s">
        <v>64</v>
      </c>
      <c r="C75" s="38" t="s">
        <v>40</v>
      </c>
      <c r="D75" s="26">
        <v>3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1</v>
      </c>
      <c r="S75" s="42">
        <v>0</v>
      </c>
      <c r="T75" s="42">
        <v>1</v>
      </c>
      <c r="U75" s="42">
        <v>0</v>
      </c>
      <c r="V75" s="42">
        <v>0</v>
      </c>
      <c r="W75" s="43">
        <v>0</v>
      </c>
      <c r="X75" s="15"/>
    </row>
    <row r="76" spans="1:24" ht="15.75" customHeight="1">
      <c r="A76" s="72"/>
      <c r="B76" s="41" t="s">
        <v>65</v>
      </c>
      <c r="C76" s="38" t="s">
        <v>41</v>
      </c>
      <c r="D76" s="26">
        <v>3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1</v>
      </c>
      <c r="U76" s="42">
        <v>1</v>
      </c>
      <c r="V76" s="42">
        <v>1</v>
      </c>
      <c r="W76" s="43">
        <v>0</v>
      </c>
      <c r="X76" s="15"/>
    </row>
    <row r="77" spans="1:24" ht="15.75" customHeight="1">
      <c r="A77" s="72"/>
      <c r="B77" s="76" t="s">
        <v>78</v>
      </c>
      <c r="C77" s="38" t="s">
        <v>39</v>
      </c>
      <c r="D77" s="26">
        <v>4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1</v>
      </c>
      <c r="U77" s="42">
        <v>1</v>
      </c>
      <c r="V77" s="42">
        <v>0</v>
      </c>
      <c r="W77" s="43">
        <v>2</v>
      </c>
      <c r="X77" s="15"/>
    </row>
    <row r="78" spans="1:24" ht="15.75" customHeight="1">
      <c r="A78" s="72"/>
      <c r="B78" s="41" t="s">
        <v>43</v>
      </c>
      <c r="C78" s="38" t="s">
        <v>40</v>
      </c>
      <c r="D78" s="26">
        <v>1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3">
        <v>1</v>
      </c>
      <c r="X78" s="15"/>
    </row>
    <row r="79" spans="1:24" ht="15.75" customHeight="1">
      <c r="A79" s="72"/>
      <c r="B79" s="41"/>
      <c r="C79" s="38" t="s">
        <v>41</v>
      </c>
      <c r="D79" s="26">
        <v>3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1</v>
      </c>
      <c r="U79" s="42">
        <v>1</v>
      </c>
      <c r="V79" s="42">
        <v>0</v>
      </c>
      <c r="W79" s="43">
        <v>1</v>
      </c>
      <c r="X79" s="15"/>
    </row>
    <row r="80" spans="1:24" ht="15.75" customHeight="1">
      <c r="A80" s="72"/>
      <c r="B80" s="38" t="s">
        <v>66</v>
      </c>
      <c r="C80" s="38" t="s">
        <v>39</v>
      </c>
      <c r="D80" s="26">
        <v>23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1</v>
      </c>
      <c r="S80" s="42">
        <v>1</v>
      </c>
      <c r="T80" s="42">
        <v>0</v>
      </c>
      <c r="U80" s="42">
        <v>0</v>
      </c>
      <c r="V80" s="42">
        <v>6</v>
      </c>
      <c r="W80" s="43">
        <v>15</v>
      </c>
      <c r="X80" s="15"/>
    </row>
    <row r="81" spans="1:24" ht="15.75" customHeight="1">
      <c r="A81" s="72"/>
      <c r="B81" s="41" t="s">
        <v>43</v>
      </c>
      <c r="C81" s="38" t="s">
        <v>40</v>
      </c>
      <c r="D81" s="26">
        <v>8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1</v>
      </c>
      <c r="S81" s="42">
        <v>0</v>
      </c>
      <c r="T81" s="42">
        <v>0</v>
      </c>
      <c r="U81" s="42">
        <v>0</v>
      </c>
      <c r="V81" s="42">
        <v>4</v>
      </c>
      <c r="W81" s="43">
        <v>3</v>
      </c>
      <c r="X81" s="15"/>
    </row>
    <row r="82" spans="1:24" ht="15.75" customHeight="1">
      <c r="A82" s="72"/>
      <c r="B82" s="41"/>
      <c r="C82" s="38" t="s">
        <v>41</v>
      </c>
      <c r="D82" s="26">
        <v>15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1</v>
      </c>
      <c r="T82" s="42">
        <v>0</v>
      </c>
      <c r="U82" s="42">
        <v>0</v>
      </c>
      <c r="V82" s="42">
        <v>2</v>
      </c>
      <c r="W82" s="43">
        <v>12</v>
      </c>
      <c r="X82" s="15"/>
    </row>
    <row r="83" spans="1:24" ht="15.75" customHeight="1">
      <c r="A83" s="73"/>
      <c r="B83" s="40"/>
      <c r="C83" s="38" t="s">
        <v>39</v>
      </c>
      <c r="D83" s="26">
        <v>66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1</v>
      </c>
      <c r="O83" s="42">
        <v>0</v>
      </c>
      <c r="P83" s="42">
        <v>2</v>
      </c>
      <c r="Q83" s="42">
        <v>0</v>
      </c>
      <c r="R83" s="42">
        <v>1</v>
      </c>
      <c r="S83" s="42">
        <v>1</v>
      </c>
      <c r="T83" s="42">
        <v>4</v>
      </c>
      <c r="U83" s="42">
        <v>8</v>
      </c>
      <c r="V83" s="42">
        <v>15</v>
      </c>
      <c r="W83" s="43">
        <v>34</v>
      </c>
      <c r="X83" s="15"/>
    </row>
    <row r="84" spans="1:24" ht="15.75" customHeight="1">
      <c r="A84" s="74" t="s">
        <v>67</v>
      </c>
      <c r="B84" s="75"/>
      <c r="C84" s="38" t="s">
        <v>40</v>
      </c>
      <c r="D84" s="26">
        <v>33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1</v>
      </c>
      <c r="O84" s="42">
        <v>0</v>
      </c>
      <c r="P84" s="42">
        <v>2</v>
      </c>
      <c r="Q84" s="42">
        <v>0</v>
      </c>
      <c r="R84" s="42">
        <v>1</v>
      </c>
      <c r="S84" s="42">
        <v>1</v>
      </c>
      <c r="T84" s="42">
        <v>4</v>
      </c>
      <c r="U84" s="42">
        <v>3</v>
      </c>
      <c r="V84" s="42">
        <v>6</v>
      </c>
      <c r="W84" s="43">
        <v>15</v>
      </c>
      <c r="X84" s="15"/>
    </row>
    <row r="85" spans="1:24" ht="15.75" customHeight="1">
      <c r="A85" s="72"/>
      <c r="B85" s="39"/>
      <c r="C85" s="38" t="s">
        <v>41</v>
      </c>
      <c r="D85" s="26">
        <v>33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5</v>
      </c>
      <c r="V85" s="42">
        <v>9</v>
      </c>
      <c r="W85" s="43">
        <v>19</v>
      </c>
      <c r="X85" s="15"/>
    </row>
    <row r="86" spans="1:24" ht="15.75" customHeight="1">
      <c r="A86" s="72"/>
      <c r="B86" s="38" t="s">
        <v>44</v>
      </c>
      <c r="C86" s="38" t="s">
        <v>39</v>
      </c>
      <c r="D86" s="26">
        <v>20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2</v>
      </c>
      <c r="Q86" s="42">
        <v>0</v>
      </c>
      <c r="R86" s="42">
        <v>0</v>
      </c>
      <c r="S86" s="42">
        <v>0</v>
      </c>
      <c r="T86" s="42">
        <v>2</v>
      </c>
      <c r="U86" s="42">
        <v>2</v>
      </c>
      <c r="V86" s="42">
        <v>5</v>
      </c>
      <c r="W86" s="43">
        <v>9</v>
      </c>
      <c r="X86" s="15"/>
    </row>
    <row r="87" spans="1:24" ht="15.75" customHeight="1">
      <c r="A87" s="72"/>
      <c r="B87" s="41" t="s">
        <v>45</v>
      </c>
      <c r="C87" s="38" t="s">
        <v>40</v>
      </c>
      <c r="D87" s="26">
        <v>12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2</v>
      </c>
      <c r="Q87" s="42">
        <v>0</v>
      </c>
      <c r="R87" s="42">
        <v>0</v>
      </c>
      <c r="S87" s="42">
        <v>0</v>
      </c>
      <c r="T87" s="42">
        <v>2</v>
      </c>
      <c r="U87" s="42">
        <v>1</v>
      </c>
      <c r="V87" s="42">
        <v>3</v>
      </c>
      <c r="W87" s="43">
        <v>4</v>
      </c>
      <c r="X87" s="15"/>
    </row>
    <row r="88" spans="1:24" ht="15.75" customHeight="1">
      <c r="A88" s="72"/>
      <c r="B88" s="41" t="s">
        <v>42</v>
      </c>
      <c r="C88" s="38" t="s">
        <v>41</v>
      </c>
      <c r="D88" s="26">
        <v>8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1</v>
      </c>
      <c r="V88" s="42">
        <v>2</v>
      </c>
      <c r="W88" s="43">
        <v>5</v>
      </c>
      <c r="X88" s="15"/>
    </row>
    <row r="89" spans="1:24" ht="15.75" customHeight="1">
      <c r="A89" s="72"/>
      <c r="B89" s="106" t="s">
        <v>79</v>
      </c>
      <c r="C89" s="38" t="s">
        <v>39</v>
      </c>
      <c r="D89" s="26">
        <v>3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1</v>
      </c>
      <c r="S89" s="42">
        <v>0</v>
      </c>
      <c r="T89" s="42">
        <v>0</v>
      </c>
      <c r="U89" s="42">
        <v>0</v>
      </c>
      <c r="V89" s="42">
        <v>1</v>
      </c>
      <c r="W89" s="43">
        <v>1</v>
      </c>
      <c r="X89" s="15"/>
    </row>
    <row r="90" spans="1:24" ht="15.75" customHeight="1">
      <c r="A90" s="72"/>
      <c r="B90" s="107" t="s">
        <v>80</v>
      </c>
      <c r="C90" s="38" t="s">
        <v>40</v>
      </c>
      <c r="D90" s="26">
        <v>3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1</v>
      </c>
      <c r="S90" s="42">
        <v>0</v>
      </c>
      <c r="T90" s="42">
        <v>0</v>
      </c>
      <c r="U90" s="42">
        <v>0</v>
      </c>
      <c r="V90" s="42">
        <v>1</v>
      </c>
      <c r="W90" s="43">
        <v>1</v>
      </c>
      <c r="X90" s="15"/>
    </row>
    <row r="91" spans="1:24" ht="15.75" customHeight="1">
      <c r="A91" s="72"/>
      <c r="B91" s="107" t="s">
        <v>42</v>
      </c>
      <c r="C91" s="38" t="s">
        <v>41</v>
      </c>
      <c r="D91" s="26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3">
        <v>0</v>
      </c>
      <c r="X91" s="15"/>
    </row>
    <row r="92" spans="1:24" ht="15.75" customHeight="1">
      <c r="A92" s="73"/>
      <c r="B92" s="40"/>
      <c r="C92" s="38" t="s">
        <v>39</v>
      </c>
      <c r="D92" s="26">
        <v>43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1</v>
      </c>
      <c r="R92" s="42">
        <v>0</v>
      </c>
      <c r="S92" s="42">
        <v>2</v>
      </c>
      <c r="T92" s="42">
        <v>1</v>
      </c>
      <c r="U92" s="42">
        <v>3</v>
      </c>
      <c r="V92" s="42">
        <v>4</v>
      </c>
      <c r="W92" s="43">
        <v>32</v>
      </c>
      <c r="X92" s="15"/>
    </row>
    <row r="93" spans="1:24" ht="15.75" customHeight="1">
      <c r="A93" s="74" t="s">
        <v>68</v>
      </c>
      <c r="B93" s="75"/>
      <c r="C93" s="38" t="s">
        <v>40</v>
      </c>
      <c r="D93" s="26">
        <v>21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1</v>
      </c>
      <c r="R93" s="42">
        <v>0</v>
      </c>
      <c r="S93" s="42">
        <v>1</v>
      </c>
      <c r="T93" s="42">
        <v>0</v>
      </c>
      <c r="U93" s="42">
        <v>3</v>
      </c>
      <c r="V93" s="42">
        <v>0</v>
      </c>
      <c r="W93" s="43">
        <v>16</v>
      </c>
      <c r="X93" s="15"/>
    </row>
    <row r="94" spans="1:24" ht="15.75" customHeight="1">
      <c r="A94" s="72"/>
      <c r="B94" s="39"/>
      <c r="C94" s="38" t="s">
        <v>41</v>
      </c>
      <c r="D94" s="26">
        <v>22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1</v>
      </c>
      <c r="T94" s="42">
        <v>1</v>
      </c>
      <c r="U94" s="42">
        <v>0</v>
      </c>
      <c r="V94" s="42">
        <v>4</v>
      </c>
      <c r="W94" s="43">
        <v>16</v>
      </c>
      <c r="X94" s="15"/>
    </row>
    <row r="95" spans="1:24" ht="15.75" customHeight="1">
      <c r="A95" s="73"/>
      <c r="B95" s="40"/>
      <c r="C95" s="38" t="s">
        <v>39</v>
      </c>
      <c r="D95" s="26">
        <v>13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1</v>
      </c>
      <c r="T95" s="42">
        <v>0</v>
      </c>
      <c r="U95" s="42">
        <v>2</v>
      </c>
      <c r="V95" s="42">
        <v>2</v>
      </c>
      <c r="W95" s="43">
        <v>8</v>
      </c>
      <c r="X95" s="15"/>
    </row>
    <row r="96" spans="1:24" ht="15.75" customHeight="1">
      <c r="A96" s="74" t="s">
        <v>69</v>
      </c>
      <c r="B96" s="75"/>
      <c r="C96" s="38" t="s">
        <v>40</v>
      </c>
      <c r="D96" s="26">
        <v>7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2</v>
      </c>
      <c r="V96" s="42">
        <v>1</v>
      </c>
      <c r="W96" s="43">
        <v>4</v>
      </c>
      <c r="X96" s="15"/>
    </row>
    <row r="97" spans="1:24" ht="15.75" customHeight="1">
      <c r="A97" s="72"/>
      <c r="B97" s="39"/>
      <c r="C97" s="38" t="s">
        <v>41</v>
      </c>
      <c r="D97" s="26">
        <v>6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1</v>
      </c>
      <c r="T97" s="42">
        <v>0</v>
      </c>
      <c r="U97" s="42">
        <v>0</v>
      </c>
      <c r="V97" s="42">
        <v>1</v>
      </c>
      <c r="W97" s="43">
        <v>4</v>
      </c>
      <c r="X97" s="15"/>
    </row>
    <row r="98" spans="1:24" ht="15.75" customHeight="1">
      <c r="A98" s="73"/>
      <c r="B98" s="40"/>
      <c r="C98" s="38" t="s">
        <v>39</v>
      </c>
      <c r="D98" s="26">
        <v>25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1</v>
      </c>
      <c r="W98" s="43">
        <v>24</v>
      </c>
      <c r="X98" s="15"/>
    </row>
    <row r="99" spans="1:24" ht="15.75" customHeight="1">
      <c r="A99" s="74" t="s">
        <v>70</v>
      </c>
      <c r="B99" s="75"/>
      <c r="C99" s="38" t="s">
        <v>40</v>
      </c>
      <c r="D99" s="26">
        <v>5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1</v>
      </c>
      <c r="W99" s="43">
        <v>4</v>
      </c>
      <c r="X99" s="15"/>
    </row>
    <row r="100" spans="1:24" ht="15.75" customHeight="1">
      <c r="A100" s="72"/>
      <c r="B100" s="39"/>
      <c r="C100" s="38" t="s">
        <v>41</v>
      </c>
      <c r="D100" s="26">
        <v>20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3">
        <v>20</v>
      </c>
      <c r="X100" s="15"/>
    </row>
    <row r="101" spans="1:24" ht="15.75" customHeight="1">
      <c r="A101" s="73"/>
      <c r="B101" s="40"/>
      <c r="C101" s="38" t="s">
        <v>39</v>
      </c>
      <c r="D101" s="26">
        <v>4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3">
        <v>1</v>
      </c>
      <c r="X101" s="15"/>
    </row>
    <row r="102" spans="1:24" ht="15.75" customHeight="1">
      <c r="A102" s="74" t="s">
        <v>71</v>
      </c>
      <c r="B102" s="75"/>
      <c r="C102" s="38" t="s">
        <v>40</v>
      </c>
      <c r="D102" s="26">
        <v>4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1</v>
      </c>
      <c r="K102" s="42">
        <v>2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3">
        <v>1</v>
      </c>
      <c r="X102" s="15"/>
    </row>
    <row r="103" spans="1:24" ht="15.75" customHeight="1">
      <c r="A103" s="72"/>
      <c r="B103" s="39"/>
      <c r="C103" s="38" t="s">
        <v>41</v>
      </c>
      <c r="D103" s="26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3">
        <v>0</v>
      </c>
      <c r="X103" s="15"/>
    </row>
    <row r="104" spans="1:24" ht="15.75" customHeight="1">
      <c r="A104" s="73"/>
      <c r="B104" s="40"/>
      <c r="C104" s="38" t="s">
        <v>39</v>
      </c>
      <c r="D104" s="26">
        <v>1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1</v>
      </c>
      <c r="W104" s="43">
        <v>0</v>
      </c>
      <c r="X104" s="15"/>
    </row>
    <row r="105" spans="1:24" ht="15.75" customHeight="1">
      <c r="A105" s="74" t="s">
        <v>72</v>
      </c>
      <c r="B105" s="75"/>
      <c r="C105" s="38" t="s">
        <v>40</v>
      </c>
      <c r="D105" s="26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3">
        <v>0</v>
      </c>
      <c r="X105" s="15"/>
    </row>
    <row r="106" spans="1:24" ht="15.75" customHeight="1">
      <c r="A106" s="72"/>
      <c r="B106" s="39"/>
      <c r="C106" s="38" t="s">
        <v>41</v>
      </c>
      <c r="D106" s="26">
        <v>1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1</v>
      </c>
      <c r="W106" s="43">
        <v>0</v>
      </c>
      <c r="X106" s="15"/>
    </row>
    <row r="107" spans="1:24" ht="15.75" customHeight="1">
      <c r="A107" s="73"/>
      <c r="B107" s="40"/>
      <c r="C107" s="38" t="s">
        <v>39</v>
      </c>
      <c r="D107" s="26">
        <v>2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3">
        <v>2</v>
      </c>
      <c r="X107" s="15"/>
    </row>
    <row r="108" spans="1:24" ht="15.75" customHeight="1">
      <c r="A108" s="74" t="s">
        <v>73</v>
      </c>
      <c r="B108" s="75"/>
      <c r="C108" s="38" t="s">
        <v>40</v>
      </c>
      <c r="D108" s="26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3">
        <v>0</v>
      </c>
      <c r="X108" s="15"/>
    </row>
    <row r="109" spans="1:24" ht="15.75" customHeight="1">
      <c r="A109" s="72"/>
      <c r="B109" s="39"/>
      <c r="C109" s="38" t="s">
        <v>41</v>
      </c>
      <c r="D109" s="26">
        <v>2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3">
        <v>2</v>
      </c>
      <c r="X109" s="15"/>
    </row>
    <row r="110" spans="1:24" ht="15.75" customHeight="1">
      <c r="A110" s="73"/>
      <c r="B110" s="40"/>
      <c r="C110" s="38" t="s">
        <v>39</v>
      </c>
      <c r="D110" s="26">
        <v>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1</v>
      </c>
      <c r="U110" s="42">
        <v>0</v>
      </c>
      <c r="V110" s="42">
        <v>1</v>
      </c>
      <c r="W110" s="43">
        <v>1</v>
      </c>
      <c r="X110" s="15"/>
    </row>
    <row r="111" spans="1:24" ht="15.75" customHeight="1">
      <c r="A111" s="74" t="s">
        <v>74</v>
      </c>
      <c r="B111" s="75"/>
      <c r="C111" s="38" t="s">
        <v>40</v>
      </c>
      <c r="D111" s="26">
        <v>2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1</v>
      </c>
      <c r="U111" s="42">
        <v>0</v>
      </c>
      <c r="V111" s="42">
        <v>1</v>
      </c>
      <c r="W111" s="43">
        <v>0</v>
      </c>
      <c r="X111" s="15"/>
    </row>
    <row r="112" spans="1:24" ht="15.75" customHeight="1">
      <c r="A112" s="72"/>
      <c r="B112" s="39"/>
      <c r="C112" s="38" t="s">
        <v>41</v>
      </c>
      <c r="D112" s="26">
        <v>1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3">
        <v>1</v>
      </c>
      <c r="X112" s="15"/>
    </row>
    <row r="113" spans="1:24" ht="15.75" customHeight="1">
      <c r="A113" s="73"/>
      <c r="B113" s="40"/>
      <c r="C113" s="38" t="s">
        <v>39</v>
      </c>
      <c r="D113" s="26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3">
        <v>0</v>
      </c>
      <c r="X113" s="15"/>
    </row>
    <row r="114" spans="1:24" ht="15.75" customHeight="1">
      <c r="A114" s="74" t="s">
        <v>75</v>
      </c>
      <c r="B114" s="75"/>
      <c r="C114" s="38" t="s">
        <v>40</v>
      </c>
      <c r="D114" s="26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3">
        <v>0</v>
      </c>
      <c r="X114" s="15"/>
    </row>
    <row r="115" spans="1:24" ht="15.75" customHeight="1" thickBot="1">
      <c r="A115" s="72"/>
      <c r="B115" s="39"/>
      <c r="C115" s="38" t="s">
        <v>41</v>
      </c>
      <c r="D115" s="27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5">
        <v>0</v>
      </c>
      <c r="X115" s="15"/>
    </row>
    <row r="116" spans="1:24" ht="15.75" customHeight="1">
      <c r="A116" s="17"/>
      <c r="B116" s="16"/>
      <c r="C116" s="16"/>
      <c r="D116" s="105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6"/>
    </row>
    <row r="117" spans="1:24" ht="15.75" customHeight="1">
      <c r="A117" s="11" t="s">
        <v>46</v>
      </c>
      <c r="B117" s="6"/>
      <c r="C117" s="6"/>
      <c r="D117" s="103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6"/>
    </row>
    <row r="118" spans="1:24" ht="15.75" customHeight="1">
      <c r="A118" s="11"/>
      <c r="B118" s="6"/>
      <c r="C118" s="6"/>
      <c r="D118" s="103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6"/>
    </row>
    <row r="119" spans="1:24" ht="15.75" customHeight="1">
      <c r="A119" s="11"/>
      <c r="B119" s="6"/>
      <c r="C119" s="6"/>
      <c r="D119" s="10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6"/>
    </row>
    <row r="120" spans="1:24" ht="15.75" customHeight="1" thickBot="1">
      <c r="A120" s="10" t="s">
        <v>49</v>
      </c>
      <c r="B120" s="11"/>
      <c r="C120" s="13"/>
      <c r="D120" s="103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93" t="s">
        <v>81</v>
      </c>
      <c r="V120" s="12"/>
      <c r="W120" s="12"/>
      <c r="X120" s="6"/>
    </row>
    <row r="121" spans="1:24" ht="15.75" customHeight="1">
      <c r="A121" s="34"/>
      <c r="B121" s="18"/>
      <c r="C121" s="18"/>
      <c r="D121" s="2"/>
      <c r="E121" s="2"/>
      <c r="F121" s="3" t="s">
        <v>2</v>
      </c>
      <c r="G121" s="3" t="s">
        <v>3</v>
      </c>
      <c r="H121" s="3" t="s">
        <v>4</v>
      </c>
      <c r="I121" s="3" t="s">
        <v>5</v>
      </c>
      <c r="J121" s="3" t="s">
        <v>6</v>
      </c>
      <c r="K121" s="3" t="s">
        <v>7</v>
      </c>
      <c r="L121" s="3" t="s">
        <v>8</v>
      </c>
      <c r="M121" s="3" t="s">
        <v>9</v>
      </c>
      <c r="N121" s="3" t="s">
        <v>10</v>
      </c>
      <c r="O121" s="3" t="s">
        <v>11</v>
      </c>
      <c r="P121" s="3" t="s">
        <v>12</v>
      </c>
      <c r="Q121" s="3" t="s">
        <v>13</v>
      </c>
      <c r="R121" s="3" t="s">
        <v>14</v>
      </c>
      <c r="S121" s="3" t="s">
        <v>15</v>
      </c>
      <c r="T121" s="3" t="s">
        <v>16</v>
      </c>
      <c r="U121" s="3" t="s">
        <v>17</v>
      </c>
      <c r="V121" s="3" t="s">
        <v>18</v>
      </c>
      <c r="W121" s="7" t="s">
        <v>58</v>
      </c>
      <c r="X121" s="15"/>
    </row>
    <row r="122" spans="1:24" ht="15.75" customHeight="1">
      <c r="A122" s="35"/>
      <c r="B122" s="12"/>
      <c r="C122" s="12"/>
      <c r="D122" s="4" t="s">
        <v>19</v>
      </c>
      <c r="E122" s="4" t="s">
        <v>20</v>
      </c>
      <c r="F122" s="4" t="s">
        <v>21</v>
      </c>
      <c r="G122" s="4" t="s">
        <v>21</v>
      </c>
      <c r="H122" s="4" t="s">
        <v>21</v>
      </c>
      <c r="I122" s="4" t="s">
        <v>21</v>
      </c>
      <c r="J122" s="4" t="s">
        <v>21</v>
      </c>
      <c r="K122" s="4" t="s">
        <v>21</v>
      </c>
      <c r="L122" s="4" t="s">
        <v>21</v>
      </c>
      <c r="M122" s="4" t="s">
        <v>21</v>
      </c>
      <c r="N122" s="4" t="s">
        <v>21</v>
      </c>
      <c r="O122" s="4" t="s">
        <v>21</v>
      </c>
      <c r="P122" s="4" t="s">
        <v>21</v>
      </c>
      <c r="Q122" s="4" t="s">
        <v>21</v>
      </c>
      <c r="R122" s="4" t="s">
        <v>21</v>
      </c>
      <c r="S122" s="4" t="s">
        <v>21</v>
      </c>
      <c r="T122" s="4" t="s">
        <v>21</v>
      </c>
      <c r="U122" s="4" t="s">
        <v>21</v>
      </c>
      <c r="V122" s="4" t="s">
        <v>21</v>
      </c>
      <c r="W122" s="8"/>
      <c r="X122" s="15"/>
    </row>
    <row r="123" spans="1:24" ht="15.75" customHeight="1" thickBot="1">
      <c r="A123" s="35"/>
      <c r="B123" s="12"/>
      <c r="C123" s="12"/>
      <c r="D123" s="5"/>
      <c r="E123" s="5"/>
      <c r="F123" s="4" t="s">
        <v>22</v>
      </c>
      <c r="G123" s="4" t="s">
        <v>23</v>
      </c>
      <c r="H123" s="4" t="s">
        <v>24</v>
      </c>
      <c r="I123" s="4" t="s">
        <v>25</v>
      </c>
      <c r="J123" s="4" t="s">
        <v>26</v>
      </c>
      <c r="K123" s="4" t="s">
        <v>27</v>
      </c>
      <c r="L123" s="4" t="s">
        <v>28</v>
      </c>
      <c r="M123" s="4" t="s">
        <v>29</v>
      </c>
      <c r="N123" s="4" t="s">
        <v>30</v>
      </c>
      <c r="O123" s="4" t="s">
        <v>31</v>
      </c>
      <c r="P123" s="4" t="s">
        <v>32</v>
      </c>
      <c r="Q123" s="4" t="s">
        <v>33</v>
      </c>
      <c r="R123" s="4" t="s">
        <v>34</v>
      </c>
      <c r="S123" s="4" t="s">
        <v>35</v>
      </c>
      <c r="T123" s="4" t="s">
        <v>36</v>
      </c>
      <c r="U123" s="4" t="s">
        <v>37</v>
      </c>
      <c r="V123" s="4" t="s">
        <v>38</v>
      </c>
      <c r="W123" s="9" t="s">
        <v>59</v>
      </c>
      <c r="X123" s="15"/>
    </row>
    <row r="124" spans="1:24" ht="15.75" customHeight="1">
      <c r="A124" s="71"/>
      <c r="B124" s="36"/>
      <c r="C124" s="37" t="s">
        <v>39</v>
      </c>
      <c r="D124" s="25">
        <v>216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1</v>
      </c>
      <c r="L124" s="25">
        <v>0</v>
      </c>
      <c r="M124" s="25">
        <v>2</v>
      </c>
      <c r="N124" s="25">
        <v>2</v>
      </c>
      <c r="O124" s="25">
        <v>2</v>
      </c>
      <c r="P124" s="25">
        <v>3</v>
      </c>
      <c r="Q124" s="25">
        <v>4</v>
      </c>
      <c r="R124" s="25">
        <v>12</v>
      </c>
      <c r="S124" s="25">
        <v>15</v>
      </c>
      <c r="T124" s="25">
        <v>25</v>
      </c>
      <c r="U124" s="25">
        <v>35</v>
      </c>
      <c r="V124" s="25">
        <v>42</v>
      </c>
      <c r="W124" s="95">
        <v>73</v>
      </c>
      <c r="X124" s="15"/>
    </row>
    <row r="125" spans="1:24" ht="15.75" customHeight="1">
      <c r="A125" s="74" t="s">
        <v>60</v>
      </c>
      <c r="B125" s="75"/>
      <c r="C125" s="38" t="s">
        <v>40</v>
      </c>
      <c r="D125" s="26">
        <v>118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1</v>
      </c>
      <c r="O125" s="42">
        <v>2</v>
      </c>
      <c r="P125" s="42">
        <v>1</v>
      </c>
      <c r="Q125" s="42">
        <v>1</v>
      </c>
      <c r="R125" s="42">
        <v>8</v>
      </c>
      <c r="S125" s="42">
        <v>11</v>
      </c>
      <c r="T125" s="42">
        <v>18</v>
      </c>
      <c r="U125" s="42">
        <v>23</v>
      </c>
      <c r="V125" s="42">
        <v>21</v>
      </c>
      <c r="W125" s="43">
        <v>31</v>
      </c>
      <c r="X125" s="15"/>
    </row>
    <row r="126" spans="1:24" ht="15.75" customHeight="1">
      <c r="A126" s="72"/>
      <c r="B126" s="39"/>
      <c r="C126" s="38" t="s">
        <v>41</v>
      </c>
      <c r="D126" s="26">
        <v>98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2</v>
      </c>
      <c r="N126" s="42">
        <v>1</v>
      </c>
      <c r="O126" s="42">
        <v>0</v>
      </c>
      <c r="P126" s="42">
        <v>2</v>
      </c>
      <c r="Q126" s="42">
        <v>3</v>
      </c>
      <c r="R126" s="42">
        <v>4</v>
      </c>
      <c r="S126" s="42">
        <v>4</v>
      </c>
      <c r="T126" s="42">
        <v>7</v>
      </c>
      <c r="U126" s="42">
        <v>12</v>
      </c>
      <c r="V126" s="42">
        <v>21</v>
      </c>
      <c r="W126" s="43">
        <v>42</v>
      </c>
      <c r="X126" s="15"/>
    </row>
    <row r="127" spans="1:24" ht="15.75" customHeight="1">
      <c r="A127" s="73"/>
      <c r="B127" s="40"/>
      <c r="C127" s="38" t="s">
        <v>39</v>
      </c>
      <c r="D127" s="26">
        <v>58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1</v>
      </c>
      <c r="N127" s="42">
        <v>0</v>
      </c>
      <c r="O127" s="42">
        <v>1</v>
      </c>
      <c r="P127" s="42">
        <v>3</v>
      </c>
      <c r="Q127" s="42">
        <v>4</v>
      </c>
      <c r="R127" s="42">
        <v>8</v>
      </c>
      <c r="S127" s="42">
        <v>6</v>
      </c>
      <c r="T127" s="42">
        <v>10</v>
      </c>
      <c r="U127" s="42">
        <v>12</v>
      </c>
      <c r="V127" s="42">
        <v>7</v>
      </c>
      <c r="W127" s="43">
        <v>6</v>
      </c>
      <c r="X127" s="15"/>
    </row>
    <row r="128" spans="1:24" ht="15.75" customHeight="1">
      <c r="A128" s="74" t="s">
        <v>61</v>
      </c>
      <c r="B128" s="75"/>
      <c r="C128" s="38" t="s">
        <v>40</v>
      </c>
      <c r="D128" s="26">
        <v>35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1</v>
      </c>
      <c r="P128" s="42">
        <v>1</v>
      </c>
      <c r="Q128" s="42">
        <v>1</v>
      </c>
      <c r="R128" s="42">
        <v>5</v>
      </c>
      <c r="S128" s="42">
        <v>4</v>
      </c>
      <c r="T128" s="42">
        <v>6</v>
      </c>
      <c r="U128" s="42">
        <v>8</v>
      </c>
      <c r="V128" s="42">
        <v>5</v>
      </c>
      <c r="W128" s="43">
        <v>4</v>
      </c>
      <c r="X128" s="15"/>
    </row>
    <row r="129" spans="1:24" ht="15.75" customHeight="1">
      <c r="A129" s="72"/>
      <c r="B129" s="39"/>
      <c r="C129" s="38" t="s">
        <v>41</v>
      </c>
      <c r="D129" s="26">
        <v>23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1</v>
      </c>
      <c r="N129" s="42">
        <v>0</v>
      </c>
      <c r="O129" s="42">
        <v>0</v>
      </c>
      <c r="P129" s="42">
        <v>2</v>
      </c>
      <c r="Q129" s="42">
        <v>3</v>
      </c>
      <c r="R129" s="42">
        <v>3</v>
      </c>
      <c r="S129" s="42">
        <v>2</v>
      </c>
      <c r="T129" s="42">
        <v>4</v>
      </c>
      <c r="U129" s="42">
        <v>4</v>
      </c>
      <c r="V129" s="42">
        <v>2</v>
      </c>
      <c r="W129" s="43">
        <v>2</v>
      </c>
      <c r="X129" s="15"/>
    </row>
    <row r="130" spans="1:24" ht="15.75" customHeight="1">
      <c r="A130" s="73"/>
      <c r="B130" s="40"/>
      <c r="C130" s="38" t="s">
        <v>39</v>
      </c>
      <c r="D130" s="26">
        <v>17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1</v>
      </c>
      <c r="O130" s="42">
        <v>0</v>
      </c>
      <c r="P130" s="42">
        <v>0</v>
      </c>
      <c r="Q130" s="42">
        <v>0</v>
      </c>
      <c r="R130" s="42">
        <v>1</v>
      </c>
      <c r="S130" s="42">
        <v>1</v>
      </c>
      <c r="T130" s="42">
        <v>2</v>
      </c>
      <c r="U130" s="42">
        <v>3</v>
      </c>
      <c r="V130" s="42">
        <v>3</v>
      </c>
      <c r="W130" s="43">
        <v>6</v>
      </c>
      <c r="X130" s="15"/>
    </row>
    <row r="131" spans="1:24" ht="15.75" customHeight="1">
      <c r="A131" s="74" t="s">
        <v>62</v>
      </c>
      <c r="B131" s="75"/>
      <c r="C131" s="38" t="s">
        <v>40</v>
      </c>
      <c r="D131" s="26">
        <v>11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1</v>
      </c>
      <c r="S131" s="42">
        <v>1</v>
      </c>
      <c r="T131" s="42">
        <v>2</v>
      </c>
      <c r="U131" s="42">
        <v>3</v>
      </c>
      <c r="V131" s="42">
        <v>1</v>
      </c>
      <c r="W131" s="43">
        <v>3</v>
      </c>
      <c r="X131" s="15"/>
    </row>
    <row r="132" spans="1:24" ht="15.75" customHeight="1">
      <c r="A132" s="72"/>
      <c r="B132" s="39"/>
      <c r="C132" s="38" t="s">
        <v>41</v>
      </c>
      <c r="D132" s="26">
        <v>6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1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2</v>
      </c>
      <c r="W132" s="43">
        <v>3</v>
      </c>
      <c r="X132" s="15"/>
    </row>
    <row r="133" spans="1:24" ht="15.75" customHeight="1">
      <c r="A133" s="72"/>
      <c r="B133" s="38" t="s">
        <v>63</v>
      </c>
      <c r="C133" s="38" t="s">
        <v>39</v>
      </c>
      <c r="D133" s="26">
        <v>3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1</v>
      </c>
      <c r="O133" s="42">
        <v>0</v>
      </c>
      <c r="P133" s="42">
        <v>0</v>
      </c>
      <c r="Q133" s="42">
        <v>0</v>
      </c>
      <c r="R133" s="42">
        <v>1</v>
      </c>
      <c r="S133" s="42">
        <v>0</v>
      </c>
      <c r="T133" s="42">
        <v>0</v>
      </c>
      <c r="U133" s="42">
        <v>0</v>
      </c>
      <c r="V133" s="42">
        <v>0</v>
      </c>
      <c r="W133" s="43">
        <v>1</v>
      </c>
      <c r="X133" s="15"/>
    </row>
    <row r="134" spans="1:24" ht="15.75" customHeight="1">
      <c r="A134" s="72"/>
      <c r="B134" s="41" t="s">
        <v>64</v>
      </c>
      <c r="C134" s="38" t="s">
        <v>40</v>
      </c>
      <c r="D134" s="26">
        <v>1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1</v>
      </c>
      <c r="S134" s="42">
        <v>0</v>
      </c>
      <c r="T134" s="42">
        <v>0</v>
      </c>
      <c r="U134" s="42">
        <v>0</v>
      </c>
      <c r="V134" s="42">
        <v>0</v>
      </c>
      <c r="W134" s="43">
        <v>0</v>
      </c>
      <c r="X134" s="15"/>
    </row>
    <row r="135" spans="1:24" ht="15.75" customHeight="1">
      <c r="A135" s="72"/>
      <c r="B135" s="41" t="s">
        <v>65</v>
      </c>
      <c r="C135" s="38" t="s">
        <v>41</v>
      </c>
      <c r="D135" s="26">
        <v>2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1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3">
        <v>1</v>
      </c>
      <c r="X135" s="15"/>
    </row>
    <row r="136" spans="1:24" ht="15.75" customHeight="1">
      <c r="A136" s="72"/>
      <c r="B136" s="76" t="s">
        <v>78</v>
      </c>
      <c r="C136" s="38" t="s">
        <v>39</v>
      </c>
      <c r="D136" s="26">
        <v>4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1</v>
      </c>
      <c r="U136" s="42">
        <v>2</v>
      </c>
      <c r="V136" s="42">
        <v>1</v>
      </c>
      <c r="W136" s="43">
        <v>0</v>
      </c>
      <c r="X136" s="15"/>
    </row>
    <row r="137" spans="1:24" ht="15.75" customHeight="1">
      <c r="A137" s="72"/>
      <c r="B137" s="41" t="s">
        <v>43</v>
      </c>
      <c r="C137" s="38" t="s">
        <v>40</v>
      </c>
      <c r="D137" s="26">
        <v>3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1</v>
      </c>
      <c r="U137" s="42">
        <v>2</v>
      </c>
      <c r="V137" s="42">
        <v>0</v>
      </c>
      <c r="W137" s="43">
        <v>0</v>
      </c>
      <c r="X137" s="15"/>
    </row>
    <row r="138" spans="1:24" ht="15.75" customHeight="1">
      <c r="A138" s="72"/>
      <c r="B138" s="41"/>
      <c r="C138" s="38" t="s">
        <v>41</v>
      </c>
      <c r="D138" s="26">
        <v>1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1</v>
      </c>
      <c r="W138" s="43">
        <v>0</v>
      </c>
      <c r="X138" s="15"/>
    </row>
    <row r="139" spans="1:24" ht="15.75" customHeight="1">
      <c r="A139" s="72"/>
      <c r="B139" s="38" t="s">
        <v>66</v>
      </c>
      <c r="C139" s="38" t="s">
        <v>39</v>
      </c>
      <c r="D139" s="26">
        <v>10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1</v>
      </c>
      <c r="T139" s="42">
        <v>1</v>
      </c>
      <c r="U139" s="42">
        <v>1</v>
      </c>
      <c r="V139" s="42">
        <v>2</v>
      </c>
      <c r="W139" s="43">
        <v>5</v>
      </c>
      <c r="X139" s="15"/>
    </row>
    <row r="140" spans="1:24" ht="15.75" customHeight="1">
      <c r="A140" s="72"/>
      <c r="B140" s="41" t="s">
        <v>43</v>
      </c>
      <c r="C140" s="38" t="s">
        <v>40</v>
      </c>
      <c r="D140" s="26">
        <v>7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1</v>
      </c>
      <c r="T140" s="42">
        <v>1</v>
      </c>
      <c r="U140" s="42">
        <v>1</v>
      </c>
      <c r="V140" s="42">
        <v>1</v>
      </c>
      <c r="W140" s="43">
        <v>3</v>
      </c>
      <c r="X140" s="15"/>
    </row>
    <row r="141" spans="1:24" ht="15.75" customHeight="1">
      <c r="A141" s="72"/>
      <c r="B141" s="41"/>
      <c r="C141" s="38" t="s">
        <v>41</v>
      </c>
      <c r="D141" s="26">
        <v>3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1</v>
      </c>
      <c r="W141" s="43">
        <v>2</v>
      </c>
      <c r="X141" s="15"/>
    </row>
    <row r="142" spans="1:24" ht="15.75" customHeight="1">
      <c r="A142" s="73"/>
      <c r="B142" s="40"/>
      <c r="C142" s="38" t="s">
        <v>39</v>
      </c>
      <c r="D142" s="26">
        <v>34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1</v>
      </c>
      <c r="P142" s="42">
        <v>0</v>
      </c>
      <c r="Q142" s="42">
        <v>0</v>
      </c>
      <c r="R142" s="42">
        <v>2</v>
      </c>
      <c r="S142" s="42">
        <v>3</v>
      </c>
      <c r="T142" s="42">
        <v>3</v>
      </c>
      <c r="U142" s="42">
        <v>5</v>
      </c>
      <c r="V142" s="42">
        <v>4</v>
      </c>
      <c r="W142" s="43">
        <v>16</v>
      </c>
      <c r="X142" s="15"/>
    </row>
    <row r="143" spans="1:24" ht="15.75" customHeight="1">
      <c r="A143" s="74" t="s">
        <v>67</v>
      </c>
      <c r="B143" s="75"/>
      <c r="C143" s="38" t="s">
        <v>40</v>
      </c>
      <c r="D143" s="26">
        <v>16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1</v>
      </c>
      <c r="P143" s="42">
        <v>0</v>
      </c>
      <c r="Q143" s="42">
        <v>0</v>
      </c>
      <c r="R143" s="42">
        <v>1</v>
      </c>
      <c r="S143" s="42">
        <v>2</v>
      </c>
      <c r="T143" s="42">
        <v>1</v>
      </c>
      <c r="U143" s="42">
        <v>3</v>
      </c>
      <c r="V143" s="42">
        <v>2</v>
      </c>
      <c r="W143" s="43">
        <v>6</v>
      </c>
      <c r="X143" s="15"/>
    </row>
    <row r="144" spans="1:24" ht="15.75" customHeight="1">
      <c r="A144" s="72"/>
      <c r="B144" s="39"/>
      <c r="C144" s="38" t="s">
        <v>41</v>
      </c>
      <c r="D144" s="26">
        <v>18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1</v>
      </c>
      <c r="S144" s="42">
        <v>1</v>
      </c>
      <c r="T144" s="42">
        <v>2</v>
      </c>
      <c r="U144" s="42">
        <v>2</v>
      </c>
      <c r="V144" s="42">
        <v>2</v>
      </c>
      <c r="W144" s="43">
        <v>10</v>
      </c>
      <c r="X144" s="15"/>
    </row>
    <row r="145" spans="1:24" ht="15.75" customHeight="1">
      <c r="A145" s="72"/>
      <c r="B145" s="38" t="s">
        <v>44</v>
      </c>
      <c r="C145" s="38" t="s">
        <v>39</v>
      </c>
      <c r="D145" s="26">
        <v>8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1</v>
      </c>
      <c r="S145" s="42">
        <v>3</v>
      </c>
      <c r="T145" s="42">
        <v>1</v>
      </c>
      <c r="U145" s="42">
        <v>1</v>
      </c>
      <c r="V145" s="42">
        <v>1</v>
      </c>
      <c r="W145" s="43">
        <v>1</v>
      </c>
      <c r="X145" s="15"/>
    </row>
    <row r="146" spans="1:24" ht="15.75" customHeight="1">
      <c r="A146" s="72"/>
      <c r="B146" s="41" t="s">
        <v>45</v>
      </c>
      <c r="C146" s="38" t="s">
        <v>40</v>
      </c>
      <c r="D146" s="26">
        <v>4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1</v>
      </c>
      <c r="S146" s="42">
        <v>2</v>
      </c>
      <c r="T146" s="42">
        <v>0</v>
      </c>
      <c r="U146" s="42">
        <v>0</v>
      </c>
      <c r="V146" s="42">
        <v>0</v>
      </c>
      <c r="W146" s="43">
        <v>1</v>
      </c>
      <c r="X146" s="15"/>
    </row>
    <row r="147" spans="1:24" ht="15.75" customHeight="1">
      <c r="A147" s="72"/>
      <c r="B147" s="41" t="s">
        <v>42</v>
      </c>
      <c r="C147" s="38" t="s">
        <v>41</v>
      </c>
      <c r="D147" s="26">
        <v>4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1</v>
      </c>
      <c r="T147" s="42">
        <v>1</v>
      </c>
      <c r="U147" s="42">
        <v>1</v>
      </c>
      <c r="V147" s="42">
        <v>1</v>
      </c>
      <c r="W147" s="43">
        <v>0</v>
      </c>
      <c r="X147" s="15"/>
    </row>
    <row r="148" spans="1:24" ht="15.75" customHeight="1">
      <c r="A148" s="72"/>
      <c r="B148" s="106" t="s">
        <v>79</v>
      </c>
      <c r="C148" s="38" t="s">
        <v>39</v>
      </c>
      <c r="D148" s="26">
        <v>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1</v>
      </c>
      <c r="W148" s="43">
        <v>2</v>
      </c>
      <c r="X148" s="15"/>
    </row>
    <row r="149" spans="1:24" ht="15.75" customHeight="1">
      <c r="A149" s="72"/>
      <c r="B149" s="107" t="s">
        <v>80</v>
      </c>
      <c r="C149" s="38" t="s">
        <v>40</v>
      </c>
      <c r="D149" s="26">
        <v>2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1</v>
      </c>
      <c r="W149" s="43">
        <v>1</v>
      </c>
      <c r="X149" s="15"/>
    </row>
    <row r="150" spans="1:24" ht="15.75" customHeight="1">
      <c r="A150" s="72"/>
      <c r="B150" s="107" t="s">
        <v>42</v>
      </c>
      <c r="C150" s="38" t="s">
        <v>41</v>
      </c>
      <c r="D150" s="26">
        <v>1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3">
        <v>1</v>
      </c>
      <c r="X150" s="15"/>
    </row>
    <row r="151" spans="1:24" ht="15.75" customHeight="1">
      <c r="A151" s="73"/>
      <c r="B151" s="40"/>
      <c r="C151" s="38" t="s">
        <v>39</v>
      </c>
      <c r="D151" s="26">
        <v>25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1</v>
      </c>
      <c r="T151" s="42">
        <v>5</v>
      </c>
      <c r="U151" s="42">
        <v>2</v>
      </c>
      <c r="V151" s="42">
        <v>6</v>
      </c>
      <c r="W151" s="43">
        <v>11</v>
      </c>
      <c r="X151" s="15"/>
    </row>
    <row r="152" spans="1:24" ht="15.75" customHeight="1">
      <c r="A152" s="74" t="s">
        <v>68</v>
      </c>
      <c r="B152" s="75"/>
      <c r="C152" s="38" t="s">
        <v>40</v>
      </c>
      <c r="D152" s="26">
        <v>12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1</v>
      </c>
      <c r="T152" s="42">
        <v>5</v>
      </c>
      <c r="U152" s="42">
        <v>1</v>
      </c>
      <c r="V152" s="42">
        <v>2</v>
      </c>
      <c r="W152" s="43">
        <v>3</v>
      </c>
      <c r="X152" s="15"/>
    </row>
    <row r="153" spans="1:24" ht="15.75" customHeight="1">
      <c r="A153" s="72"/>
      <c r="B153" s="39"/>
      <c r="C153" s="38" t="s">
        <v>41</v>
      </c>
      <c r="D153" s="26">
        <v>13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1</v>
      </c>
      <c r="V153" s="42">
        <v>4</v>
      </c>
      <c r="W153" s="43">
        <v>8</v>
      </c>
      <c r="X153" s="15"/>
    </row>
    <row r="154" spans="1:24" ht="15.75" customHeight="1">
      <c r="A154" s="73"/>
      <c r="B154" s="40"/>
      <c r="C154" s="38" t="s">
        <v>39</v>
      </c>
      <c r="D154" s="26">
        <v>8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1</v>
      </c>
      <c r="L154" s="42">
        <v>0</v>
      </c>
      <c r="M154" s="42">
        <v>1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1</v>
      </c>
      <c r="T154" s="42">
        <v>0</v>
      </c>
      <c r="U154" s="42">
        <v>1</v>
      </c>
      <c r="V154" s="42">
        <v>3</v>
      </c>
      <c r="W154" s="43">
        <v>1</v>
      </c>
      <c r="X154" s="15"/>
    </row>
    <row r="155" spans="1:24" ht="15.75" customHeight="1">
      <c r="A155" s="74" t="s">
        <v>69</v>
      </c>
      <c r="B155" s="75"/>
      <c r="C155" s="38" t="s">
        <v>40</v>
      </c>
      <c r="D155" s="26">
        <v>3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1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1</v>
      </c>
      <c r="T155" s="42">
        <v>0</v>
      </c>
      <c r="U155" s="42">
        <v>0</v>
      </c>
      <c r="V155" s="42">
        <v>1</v>
      </c>
      <c r="W155" s="43">
        <v>0</v>
      </c>
      <c r="X155" s="15"/>
    </row>
    <row r="156" spans="1:24" ht="15.75" customHeight="1">
      <c r="A156" s="72"/>
      <c r="B156" s="39"/>
      <c r="C156" s="38" t="s">
        <v>41</v>
      </c>
      <c r="D156" s="26">
        <v>5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1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1</v>
      </c>
      <c r="V156" s="42">
        <v>2</v>
      </c>
      <c r="W156" s="43">
        <v>1</v>
      </c>
      <c r="X156" s="15"/>
    </row>
    <row r="157" spans="1:24" ht="15.75" customHeight="1">
      <c r="A157" s="73"/>
      <c r="B157" s="40"/>
      <c r="C157" s="38" t="s">
        <v>39</v>
      </c>
      <c r="D157" s="26">
        <v>13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1</v>
      </c>
      <c r="V157" s="42">
        <v>3</v>
      </c>
      <c r="W157" s="43">
        <v>9</v>
      </c>
      <c r="X157" s="15"/>
    </row>
    <row r="158" spans="1:24" ht="15.75" customHeight="1">
      <c r="A158" s="74" t="s">
        <v>70</v>
      </c>
      <c r="B158" s="75"/>
      <c r="C158" s="38" t="s">
        <v>40</v>
      </c>
      <c r="D158" s="26">
        <v>9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1</v>
      </c>
      <c r="V158" s="42">
        <v>3</v>
      </c>
      <c r="W158" s="43">
        <v>5</v>
      </c>
      <c r="X158" s="15"/>
    </row>
    <row r="159" spans="1:24" ht="15.75" customHeight="1">
      <c r="A159" s="72"/>
      <c r="B159" s="39"/>
      <c r="C159" s="38" t="s">
        <v>41</v>
      </c>
      <c r="D159" s="26">
        <v>4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3">
        <v>4</v>
      </c>
      <c r="X159" s="15"/>
    </row>
    <row r="160" spans="1:24" ht="15.75" customHeight="1">
      <c r="A160" s="73"/>
      <c r="B160" s="40"/>
      <c r="C160" s="38" t="s">
        <v>39</v>
      </c>
      <c r="D160" s="26">
        <v>1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1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3">
        <v>0</v>
      </c>
      <c r="X160" s="15"/>
    </row>
    <row r="161" spans="1:24" ht="15.75" customHeight="1">
      <c r="A161" s="74" t="s">
        <v>71</v>
      </c>
      <c r="B161" s="75"/>
      <c r="C161" s="38" t="s">
        <v>40</v>
      </c>
      <c r="D161" s="26">
        <v>1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1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3">
        <v>0</v>
      </c>
      <c r="X161" s="15"/>
    </row>
    <row r="162" spans="1:24" ht="15.75" customHeight="1">
      <c r="A162" s="72"/>
      <c r="B162" s="39"/>
      <c r="C162" s="38" t="s">
        <v>41</v>
      </c>
      <c r="D162" s="26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3">
        <v>0</v>
      </c>
      <c r="X162" s="15"/>
    </row>
    <row r="163" spans="1:24" ht="15.75" customHeight="1">
      <c r="A163" s="73"/>
      <c r="B163" s="40"/>
      <c r="C163" s="38" t="s">
        <v>39</v>
      </c>
      <c r="D163" s="26">
        <v>4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1</v>
      </c>
      <c r="T163" s="42">
        <v>1</v>
      </c>
      <c r="U163" s="42">
        <v>0</v>
      </c>
      <c r="V163" s="42">
        <v>1</v>
      </c>
      <c r="W163" s="43">
        <v>1</v>
      </c>
      <c r="X163" s="15"/>
    </row>
    <row r="164" spans="1:24" ht="15.75" customHeight="1">
      <c r="A164" s="74" t="s">
        <v>72</v>
      </c>
      <c r="B164" s="75"/>
      <c r="C164" s="38" t="s">
        <v>40</v>
      </c>
      <c r="D164" s="26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3">
        <v>0</v>
      </c>
      <c r="X164" s="15"/>
    </row>
    <row r="165" spans="1:24" ht="15.75" customHeight="1">
      <c r="A165" s="72"/>
      <c r="B165" s="39"/>
      <c r="C165" s="38" t="s">
        <v>41</v>
      </c>
      <c r="D165" s="26">
        <v>4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1</v>
      </c>
      <c r="T165" s="42">
        <v>1</v>
      </c>
      <c r="U165" s="42">
        <v>0</v>
      </c>
      <c r="V165" s="42">
        <v>1</v>
      </c>
      <c r="W165" s="43">
        <v>1</v>
      </c>
      <c r="X165" s="15"/>
    </row>
    <row r="166" spans="1:24" ht="15.75" customHeight="1">
      <c r="A166" s="73"/>
      <c r="B166" s="40"/>
      <c r="C166" s="38" t="s">
        <v>39</v>
      </c>
      <c r="D166" s="26">
        <v>1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3">
        <v>1</v>
      </c>
      <c r="X166" s="15"/>
    </row>
    <row r="167" spans="1:24" ht="15.75" customHeight="1">
      <c r="A167" s="74" t="s">
        <v>73</v>
      </c>
      <c r="B167" s="75"/>
      <c r="C167" s="38" t="s">
        <v>40</v>
      </c>
      <c r="D167" s="26">
        <v>1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3">
        <v>1</v>
      </c>
      <c r="X167" s="15"/>
    </row>
    <row r="168" spans="1:24" ht="15.75" customHeight="1">
      <c r="A168" s="72"/>
      <c r="B168" s="39"/>
      <c r="C168" s="38" t="s">
        <v>41</v>
      </c>
      <c r="D168" s="26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3">
        <v>0</v>
      </c>
      <c r="X168" s="15"/>
    </row>
    <row r="169" spans="1:24" ht="15.75" customHeight="1">
      <c r="A169" s="73"/>
      <c r="B169" s="40"/>
      <c r="C169" s="38" t="s">
        <v>39</v>
      </c>
      <c r="D169" s="26">
        <v>1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1</v>
      </c>
      <c r="V169" s="42">
        <v>0</v>
      </c>
      <c r="W169" s="43">
        <v>0</v>
      </c>
      <c r="X169" s="15"/>
    </row>
    <row r="170" spans="1:24" ht="15.75" customHeight="1">
      <c r="A170" s="74" t="s">
        <v>74</v>
      </c>
      <c r="B170" s="75"/>
      <c r="C170" s="38" t="s">
        <v>40</v>
      </c>
      <c r="D170" s="26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3">
        <v>0</v>
      </c>
      <c r="X170" s="15"/>
    </row>
    <row r="171" spans="1:24" ht="15.75" customHeight="1">
      <c r="A171" s="72"/>
      <c r="B171" s="39"/>
      <c r="C171" s="38" t="s">
        <v>41</v>
      </c>
      <c r="D171" s="26">
        <v>1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1</v>
      </c>
      <c r="V171" s="42">
        <v>0</v>
      </c>
      <c r="W171" s="43">
        <v>0</v>
      </c>
      <c r="X171" s="15"/>
    </row>
    <row r="172" spans="1:24" ht="15.75" customHeight="1">
      <c r="A172" s="73"/>
      <c r="B172" s="40"/>
      <c r="C172" s="38" t="s">
        <v>39</v>
      </c>
      <c r="D172" s="26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3">
        <v>0</v>
      </c>
      <c r="X172" s="15"/>
    </row>
    <row r="173" spans="1:24" ht="15.75" customHeight="1">
      <c r="A173" s="74" t="s">
        <v>75</v>
      </c>
      <c r="B173" s="75"/>
      <c r="C173" s="38" t="s">
        <v>40</v>
      </c>
      <c r="D173" s="26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3">
        <v>0</v>
      </c>
      <c r="X173" s="15"/>
    </row>
    <row r="174" spans="1:24" ht="15.75" customHeight="1" thickBot="1">
      <c r="A174" s="72"/>
      <c r="B174" s="39"/>
      <c r="C174" s="38" t="s">
        <v>41</v>
      </c>
      <c r="D174" s="27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5">
        <v>0</v>
      </c>
      <c r="X174" s="15"/>
    </row>
    <row r="175" spans="1:24" ht="15.75" customHeight="1">
      <c r="A175" s="17"/>
      <c r="B175" s="16"/>
      <c r="C175" s="16"/>
      <c r="D175" s="105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6"/>
    </row>
    <row r="176" spans="1:24" ht="15.75" customHeight="1">
      <c r="A176" s="11" t="s">
        <v>46</v>
      </c>
      <c r="B176" s="6"/>
      <c r="C176" s="6"/>
      <c r="D176" s="103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6"/>
    </row>
    <row r="177" spans="1:24" ht="15.75" customHeight="1">
      <c r="A177" s="11"/>
      <c r="B177" s="6"/>
      <c r="C177" s="6"/>
      <c r="D177" s="103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6"/>
    </row>
    <row r="178" spans="1:24" ht="15.75" customHeight="1">
      <c r="A178" s="11"/>
      <c r="B178" s="6"/>
      <c r="C178" s="6"/>
      <c r="D178" s="103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6"/>
    </row>
    <row r="179" spans="1:24" ht="15.75" customHeight="1" thickBot="1">
      <c r="A179" s="10" t="s">
        <v>50</v>
      </c>
      <c r="B179" s="11"/>
      <c r="C179" s="13"/>
      <c r="D179" s="103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93" t="s">
        <v>81</v>
      </c>
      <c r="V179" s="12"/>
      <c r="W179" s="12"/>
      <c r="X179" s="6"/>
    </row>
    <row r="180" spans="1:24" ht="15.75" customHeight="1">
      <c r="A180" s="34"/>
      <c r="B180" s="18"/>
      <c r="C180" s="18"/>
      <c r="D180" s="2"/>
      <c r="E180" s="2"/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  <c r="M180" s="3" t="s">
        <v>9</v>
      </c>
      <c r="N180" s="3" t="s">
        <v>10</v>
      </c>
      <c r="O180" s="3" t="s">
        <v>11</v>
      </c>
      <c r="P180" s="3" t="s">
        <v>12</v>
      </c>
      <c r="Q180" s="3" t="s">
        <v>13</v>
      </c>
      <c r="R180" s="3" t="s">
        <v>14</v>
      </c>
      <c r="S180" s="3" t="s">
        <v>15</v>
      </c>
      <c r="T180" s="3" t="s">
        <v>16</v>
      </c>
      <c r="U180" s="3" t="s">
        <v>17</v>
      </c>
      <c r="V180" s="3" t="s">
        <v>18</v>
      </c>
      <c r="W180" s="7" t="s">
        <v>58</v>
      </c>
      <c r="X180" s="15"/>
    </row>
    <row r="181" spans="1:24" ht="15.75" customHeight="1">
      <c r="A181" s="35"/>
      <c r="B181" s="12"/>
      <c r="C181" s="12"/>
      <c r="D181" s="4" t="s">
        <v>19</v>
      </c>
      <c r="E181" s="4" t="s">
        <v>20</v>
      </c>
      <c r="F181" s="4" t="s">
        <v>21</v>
      </c>
      <c r="G181" s="4" t="s">
        <v>21</v>
      </c>
      <c r="H181" s="4" t="s">
        <v>21</v>
      </c>
      <c r="I181" s="4" t="s">
        <v>21</v>
      </c>
      <c r="J181" s="4" t="s">
        <v>21</v>
      </c>
      <c r="K181" s="4" t="s">
        <v>21</v>
      </c>
      <c r="L181" s="4" t="s">
        <v>21</v>
      </c>
      <c r="M181" s="4" t="s">
        <v>21</v>
      </c>
      <c r="N181" s="4" t="s">
        <v>21</v>
      </c>
      <c r="O181" s="4" t="s">
        <v>21</v>
      </c>
      <c r="P181" s="4" t="s">
        <v>21</v>
      </c>
      <c r="Q181" s="4" t="s">
        <v>21</v>
      </c>
      <c r="R181" s="4" t="s">
        <v>21</v>
      </c>
      <c r="S181" s="4" t="s">
        <v>21</v>
      </c>
      <c r="T181" s="4" t="s">
        <v>21</v>
      </c>
      <c r="U181" s="4" t="s">
        <v>21</v>
      </c>
      <c r="V181" s="4" t="s">
        <v>21</v>
      </c>
      <c r="W181" s="8"/>
      <c r="X181" s="15"/>
    </row>
    <row r="182" spans="1:24" ht="15.75" customHeight="1" thickBot="1">
      <c r="A182" s="35"/>
      <c r="B182" s="12"/>
      <c r="C182" s="12"/>
      <c r="D182" s="5"/>
      <c r="E182" s="5"/>
      <c r="F182" s="4" t="s">
        <v>22</v>
      </c>
      <c r="G182" s="4" t="s">
        <v>23</v>
      </c>
      <c r="H182" s="4" t="s">
        <v>24</v>
      </c>
      <c r="I182" s="4" t="s">
        <v>25</v>
      </c>
      <c r="J182" s="4" t="s">
        <v>26</v>
      </c>
      <c r="K182" s="4" t="s">
        <v>27</v>
      </c>
      <c r="L182" s="4" t="s">
        <v>28</v>
      </c>
      <c r="M182" s="4" t="s">
        <v>29</v>
      </c>
      <c r="N182" s="4" t="s">
        <v>30</v>
      </c>
      <c r="O182" s="4" t="s">
        <v>31</v>
      </c>
      <c r="P182" s="4" t="s">
        <v>32</v>
      </c>
      <c r="Q182" s="4" t="s">
        <v>33</v>
      </c>
      <c r="R182" s="4" t="s">
        <v>34</v>
      </c>
      <c r="S182" s="4" t="s">
        <v>35</v>
      </c>
      <c r="T182" s="4" t="s">
        <v>36</v>
      </c>
      <c r="U182" s="4" t="s">
        <v>37</v>
      </c>
      <c r="V182" s="4" t="s">
        <v>38</v>
      </c>
      <c r="W182" s="9" t="s">
        <v>59</v>
      </c>
      <c r="X182" s="15"/>
    </row>
    <row r="183" spans="1:24" ht="15.75" customHeight="1">
      <c r="A183" s="71"/>
      <c r="B183" s="36"/>
      <c r="C183" s="37" t="s">
        <v>39</v>
      </c>
      <c r="D183" s="25">
        <v>236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2</v>
      </c>
      <c r="K183" s="25">
        <v>0</v>
      </c>
      <c r="L183" s="25">
        <v>0</v>
      </c>
      <c r="M183" s="25">
        <v>3</v>
      </c>
      <c r="N183" s="25">
        <v>2</v>
      </c>
      <c r="O183" s="25">
        <v>2</v>
      </c>
      <c r="P183" s="25">
        <v>3</v>
      </c>
      <c r="Q183" s="25">
        <v>2</v>
      </c>
      <c r="R183" s="25">
        <v>18</v>
      </c>
      <c r="S183" s="25">
        <v>17</v>
      </c>
      <c r="T183" s="25">
        <v>20</v>
      </c>
      <c r="U183" s="25">
        <v>24</v>
      </c>
      <c r="V183" s="25">
        <v>42</v>
      </c>
      <c r="W183" s="95">
        <v>101</v>
      </c>
      <c r="X183" s="15"/>
    </row>
    <row r="184" spans="1:24" ht="15.75" customHeight="1">
      <c r="A184" s="74" t="s">
        <v>60</v>
      </c>
      <c r="B184" s="75"/>
      <c r="C184" s="38" t="s">
        <v>40</v>
      </c>
      <c r="D184" s="26">
        <v>131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2</v>
      </c>
      <c r="K184" s="42">
        <v>0</v>
      </c>
      <c r="L184" s="42">
        <v>0</v>
      </c>
      <c r="M184" s="42">
        <v>3</v>
      </c>
      <c r="N184" s="42">
        <v>1</v>
      </c>
      <c r="O184" s="42">
        <v>1</v>
      </c>
      <c r="P184" s="42">
        <v>1</v>
      </c>
      <c r="Q184" s="42">
        <v>2</v>
      </c>
      <c r="R184" s="42">
        <v>9</v>
      </c>
      <c r="S184" s="42">
        <v>12</v>
      </c>
      <c r="T184" s="42">
        <v>17</v>
      </c>
      <c r="U184" s="42">
        <v>17</v>
      </c>
      <c r="V184" s="42">
        <v>30</v>
      </c>
      <c r="W184" s="43">
        <v>36</v>
      </c>
      <c r="X184" s="15"/>
    </row>
    <row r="185" spans="1:24" ht="15.75" customHeight="1">
      <c r="A185" s="72"/>
      <c r="B185" s="39"/>
      <c r="C185" s="38" t="s">
        <v>41</v>
      </c>
      <c r="D185" s="26">
        <v>105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1</v>
      </c>
      <c r="O185" s="42">
        <v>1</v>
      </c>
      <c r="P185" s="42">
        <v>2</v>
      </c>
      <c r="Q185" s="42">
        <v>0</v>
      </c>
      <c r="R185" s="42">
        <v>9</v>
      </c>
      <c r="S185" s="42">
        <v>5</v>
      </c>
      <c r="T185" s="42">
        <v>3</v>
      </c>
      <c r="U185" s="42">
        <v>7</v>
      </c>
      <c r="V185" s="42">
        <v>12</v>
      </c>
      <c r="W185" s="43">
        <v>65</v>
      </c>
      <c r="X185" s="15"/>
    </row>
    <row r="186" spans="1:24" ht="15.75" customHeight="1">
      <c r="A186" s="73"/>
      <c r="B186" s="40"/>
      <c r="C186" s="38" t="s">
        <v>39</v>
      </c>
      <c r="D186" s="26">
        <v>53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1</v>
      </c>
      <c r="N186" s="42">
        <v>0</v>
      </c>
      <c r="O186" s="42">
        <v>0</v>
      </c>
      <c r="P186" s="42">
        <v>1</v>
      </c>
      <c r="Q186" s="42">
        <v>0</v>
      </c>
      <c r="R186" s="42">
        <v>10</v>
      </c>
      <c r="S186" s="42">
        <v>7</v>
      </c>
      <c r="T186" s="42">
        <v>4</v>
      </c>
      <c r="U186" s="42">
        <v>9</v>
      </c>
      <c r="V186" s="42">
        <v>9</v>
      </c>
      <c r="W186" s="43">
        <v>12</v>
      </c>
      <c r="X186" s="15"/>
    </row>
    <row r="187" spans="1:24" ht="15.75" customHeight="1">
      <c r="A187" s="74" t="s">
        <v>61</v>
      </c>
      <c r="B187" s="75"/>
      <c r="C187" s="38" t="s">
        <v>40</v>
      </c>
      <c r="D187" s="26">
        <v>35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1</v>
      </c>
      <c r="N187" s="42">
        <v>0</v>
      </c>
      <c r="O187" s="42">
        <v>0</v>
      </c>
      <c r="P187" s="42">
        <v>0</v>
      </c>
      <c r="Q187" s="42">
        <v>0</v>
      </c>
      <c r="R187" s="42">
        <v>4</v>
      </c>
      <c r="S187" s="42">
        <v>6</v>
      </c>
      <c r="T187" s="42">
        <v>3</v>
      </c>
      <c r="U187" s="42">
        <v>8</v>
      </c>
      <c r="V187" s="42">
        <v>7</v>
      </c>
      <c r="W187" s="43">
        <v>6</v>
      </c>
      <c r="X187" s="15"/>
    </row>
    <row r="188" spans="1:24" ht="15.75" customHeight="1">
      <c r="A188" s="72"/>
      <c r="B188" s="39"/>
      <c r="C188" s="38" t="s">
        <v>41</v>
      </c>
      <c r="D188" s="26">
        <v>18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1</v>
      </c>
      <c r="Q188" s="42">
        <v>0</v>
      </c>
      <c r="R188" s="42">
        <v>6</v>
      </c>
      <c r="S188" s="42">
        <v>1</v>
      </c>
      <c r="T188" s="42">
        <v>1</v>
      </c>
      <c r="U188" s="42">
        <v>1</v>
      </c>
      <c r="V188" s="42">
        <v>2</v>
      </c>
      <c r="W188" s="43">
        <v>6</v>
      </c>
      <c r="X188" s="15"/>
    </row>
    <row r="189" spans="1:24" ht="15.75" customHeight="1">
      <c r="A189" s="73"/>
      <c r="B189" s="40"/>
      <c r="C189" s="38" t="s">
        <v>39</v>
      </c>
      <c r="D189" s="26">
        <v>23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1</v>
      </c>
      <c r="R189" s="42">
        <v>1</v>
      </c>
      <c r="S189" s="42">
        <v>3</v>
      </c>
      <c r="T189" s="42">
        <v>1</v>
      </c>
      <c r="U189" s="42">
        <v>1</v>
      </c>
      <c r="V189" s="42">
        <v>4</v>
      </c>
      <c r="W189" s="43">
        <v>12</v>
      </c>
      <c r="X189" s="15"/>
    </row>
    <row r="190" spans="1:24" ht="15.75" customHeight="1">
      <c r="A190" s="74" t="s">
        <v>62</v>
      </c>
      <c r="B190" s="75"/>
      <c r="C190" s="38" t="s">
        <v>40</v>
      </c>
      <c r="D190" s="26">
        <v>12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1</v>
      </c>
      <c r="R190" s="42">
        <v>0</v>
      </c>
      <c r="S190" s="42">
        <v>2</v>
      </c>
      <c r="T190" s="42">
        <v>1</v>
      </c>
      <c r="U190" s="42">
        <v>0</v>
      </c>
      <c r="V190" s="42">
        <v>3</v>
      </c>
      <c r="W190" s="43">
        <v>5</v>
      </c>
      <c r="X190" s="15"/>
    </row>
    <row r="191" spans="1:24" ht="15.75" customHeight="1">
      <c r="A191" s="72"/>
      <c r="B191" s="39"/>
      <c r="C191" s="38" t="s">
        <v>41</v>
      </c>
      <c r="D191" s="26">
        <v>11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1</v>
      </c>
      <c r="S191" s="42">
        <v>1</v>
      </c>
      <c r="T191" s="42">
        <v>0</v>
      </c>
      <c r="U191" s="42">
        <v>1</v>
      </c>
      <c r="V191" s="42">
        <v>1</v>
      </c>
      <c r="W191" s="43">
        <v>7</v>
      </c>
      <c r="X191" s="15"/>
    </row>
    <row r="192" spans="1:24" ht="15.75" customHeight="1">
      <c r="A192" s="72"/>
      <c r="B192" s="38" t="s">
        <v>63</v>
      </c>
      <c r="C192" s="38" t="s">
        <v>39</v>
      </c>
      <c r="D192" s="26">
        <v>1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1</v>
      </c>
      <c r="T192" s="42">
        <v>0</v>
      </c>
      <c r="U192" s="42">
        <v>0</v>
      </c>
      <c r="V192" s="42">
        <v>0</v>
      </c>
      <c r="W192" s="43">
        <v>0</v>
      </c>
      <c r="X192" s="15"/>
    </row>
    <row r="193" spans="1:24" ht="15.75" customHeight="1">
      <c r="A193" s="72"/>
      <c r="B193" s="41" t="s">
        <v>64</v>
      </c>
      <c r="C193" s="38" t="s">
        <v>40</v>
      </c>
      <c r="D193" s="26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3">
        <v>0</v>
      </c>
      <c r="X193" s="15"/>
    </row>
    <row r="194" spans="1:24" ht="15.75" customHeight="1">
      <c r="A194" s="72"/>
      <c r="B194" s="41" t="s">
        <v>65</v>
      </c>
      <c r="C194" s="38" t="s">
        <v>41</v>
      </c>
      <c r="D194" s="26">
        <v>1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1</v>
      </c>
      <c r="T194" s="42">
        <v>0</v>
      </c>
      <c r="U194" s="42">
        <v>0</v>
      </c>
      <c r="V194" s="42">
        <v>0</v>
      </c>
      <c r="W194" s="43">
        <v>0</v>
      </c>
      <c r="X194" s="15"/>
    </row>
    <row r="195" spans="1:24" ht="15.75" customHeight="1">
      <c r="A195" s="72"/>
      <c r="B195" s="76" t="s">
        <v>78</v>
      </c>
      <c r="C195" s="38" t="s">
        <v>39</v>
      </c>
      <c r="D195" s="26">
        <v>6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1</v>
      </c>
      <c r="R195" s="42">
        <v>1</v>
      </c>
      <c r="S195" s="42">
        <v>1</v>
      </c>
      <c r="T195" s="42">
        <v>0</v>
      </c>
      <c r="U195" s="42">
        <v>1</v>
      </c>
      <c r="V195" s="42">
        <v>1</v>
      </c>
      <c r="W195" s="43">
        <v>1</v>
      </c>
      <c r="X195" s="15"/>
    </row>
    <row r="196" spans="1:24" ht="15.75" customHeight="1">
      <c r="A196" s="72"/>
      <c r="B196" s="41" t="s">
        <v>43</v>
      </c>
      <c r="C196" s="38" t="s">
        <v>40</v>
      </c>
      <c r="D196" s="26">
        <v>2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1</v>
      </c>
      <c r="R196" s="42">
        <v>0</v>
      </c>
      <c r="S196" s="42">
        <v>1</v>
      </c>
      <c r="T196" s="42">
        <v>0</v>
      </c>
      <c r="U196" s="42">
        <v>0</v>
      </c>
      <c r="V196" s="42">
        <v>0</v>
      </c>
      <c r="W196" s="43">
        <v>0</v>
      </c>
      <c r="X196" s="15"/>
    </row>
    <row r="197" spans="1:24" ht="15.75" customHeight="1">
      <c r="A197" s="72"/>
      <c r="B197" s="41"/>
      <c r="C197" s="38" t="s">
        <v>41</v>
      </c>
      <c r="D197" s="26">
        <v>4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1</v>
      </c>
      <c r="S197" s="42">
        <v>0</v>
      </c>
      <c r="T197" s="42">
        <v>0</v>
      </c>
      <c r="U197" s="42">
        <v>1</v>
      </c>
      <c r="V197" s="42">
        <v>1</v>
      </c>
      <c r="W197" s="43">
        <v>1</v>
      </c>
      <c r="X197" s="15"/>
    </row>
    <row r="198" spans="1:24" ht="15.75" customHeight="1">
      <c r="A198" s="72"/>
      <c r="B198" s="38" t="s">
        <v>66</v>
      </c>
      <c r="C198" s="38" t="s">
        <v>39</v>
      </c>
      <c r="D198" s="26">
        <v>16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1</v>
      </c>
      <c r="T198" s="42">
        <v>1</v>
      </c>
      <c r="U198" s="42">
        <v>0</v>
      </c>
      <c r="V198" s="42">
        <v>3</v>
      </c>
      <c r="W198" s="43">
        <v>11</v>
      </c>
      <c r="X198" s="15"/>
    </row>
    <row r="199" spans="1:24" ht="15.75" customHeight="1">
      <c r="A199" s="72"/>
      <c r="B199" s="41" t="s">
        <v>43</v>
      </c>
      <c r="C199" s="38" t="s">
        <v>40</v>
      </c>
      <c r="D199" s="26">
        <v>10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1</v>
      </c>
      <c r="T199" s="42">
        <v>1</v>
      </c>
      <c r="U199" s="42">
        <v>0</v>
      </c>
      <c r="V199" s="42">
        <v>3</v>
      </c>
      <c r="W199" s="43">
        <v>5</v>
      </c>
      <c r="X199" s="15"/>
    </row>
    <row r="200" spans="1:24" ht="15.75" customHeight="1">
      <c r="A200" s="72"/>
      <c r="B200" s="41"/>
      <c r="C200" s="38" t="s">
        <v>41</v>
      </c>
      <c r="D200" s="26">
        <v>6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3">
        <v>6</v>
      </c>
      <c r="X200" s="15"/>
    </row>
    <row r="201" spans="1:24" ht="15.75" customHeight="1">
      <c r="A201" s="73"/>
      <c r="B201" s="40"/>
      <c r="C201" s="38" t="s">
        <v>39</v>
      </c>
      <c r="D201" s="26">
        <v>40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  <c r="P201" s="42">
        <v>0</v>
      </c>
      <c r="Q201" s="42">
        <v>0</v>
      </c>
      <c r="R201" s="42">
        <v>2</v>
      </c>
      <c r="S201" s="42">
        <v>0</v>
      </c>
      <c r="T201" s="42">
        <v>3</v>
      </c>
      <c r="U201" s="42">
        <v>4</v>
      </c>
      <c r="V201" s="42">
        <v>7</v>
      </c>
      <c r="W201" s="43">
        <v>23</v>
      </c>
      <c r="X201" s="15"/>
    </row>
    <row r="202" spans="1:24" ht="15.75" customHeight="1">
      <c r="A202" s="74" t="s">
        <v>67</v>
      </c>
      <c r="B202" s="75"/>
      <c r="C202" s="38" t="s">
        <v>40</v>
      </c>
      <c r="D202" s="26">
        <v>19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1</v>
      </c>
      <c r="N202" s="42">
        <v>0</v>
      </c>
      <c r="O202" s="42">
        <v>0</v>
      </c>
      <c r="P202" s="42">
        <v>0</v>
      </c>
      <c r="Q202" s="42">
        <v>0</v>
      </c>
      <c r="R202" s="42">
        <v>2</v>
      </c>
      <c r="S202" s="42">
        <v>0</v>
      </c>
      <c r="T202" s="42">
        <v>3</v>
      </c>
      <c r="U202" s="42">
        <v>3</v>
      </c>
      <c r="V202" s="42">
        <v>4</v>
      </c>
      <c r="W202" s="43">
        <v>6</v>
      </c>
      <c r="X202" s="15"/>
    </row>
    <row r="203" spans="1:24" ht="15.75" customHeight="1">
      <c r="A203" s="72"/>
      <c r="B203" s="39"/>
      <c r="C203" s="38" t="s">
        <v>41</v>
      </c>
      <c r="D203" s="26">
        <v>21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1</v>
      </c>
      <c r="V203" s="42">
        <v>3</v>
      </c>
      <c r="W203" s="43">
        <v>17</v>
      </c>
      <c r="X203" s="15"/>
    </row>
    <row r="204" spans="1:24" ht="15.75" customHeight="1">
      <c r="A204" s="72"/>
      <c r="B204" s="38" t="s">
        <v>44</v>
      </c>
      <c r="C204" s="38" t="s">
        <v>39</v>
      </c>
      <c r="D204" s="26">
        <v>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1</v>
      </c>
      <c r="S204" s="42">
        <v>0</v>
      </c>
      <c r="T204" s="42">
        <v>1</v>
      </c>
      <c r="U204" s="42">
        <v>2</v>
      </c>
      <c r="V204" s="42">
        <v>0</v>
      </c>
      <c r="W204" s="43">
        <v>1</v>
      </c>
      <c r="X204" s="15"/>
    </row>
    <row r="205" spans="1:24" ht="15.75" customHeight="1">
      <c r="A205" s="72"/>
      <c r="B205" s="41" t="s">
        <v>45</v>
      </c>
      <c r="C205" s="38" t="s">
        <v>40</v>
      </c>
      <c r="D205" s="26">
        <v>4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1</v>
      </c>
      <c r="S205" s="42">
        <v>0</v>
      </c>
      <c r="T205" s="42">
        <v>1</v>
      </c>
      <c r="U205" s="42">
        <v>2</v>
      </c>
      <c r="V205" s="42">
        <v>0</v>
      </c>
      <c r="W205" s="43">
        <v>0</v>
      </c>
      <c r="X205" s="15"/>
    </row>
    <row r="206" spans="1:24" ht="15.75" customHeight="1">
      <c r="A206" s="72"/>
      <c r="B206" s="41" t="s">
        <v>42</v>
      </c>
      <c r="C206" s="38" t="s">
        <v>41</v>
      </c>
      <c r="D206" s="26">
        <v>1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3">
        <v>1</v>
      </c>
      <c r="X206" s="15"/>
    </row>
    <row r="207" spans="1:24" ht="15.75" customHeight="1">
      <c r="A207" s="72"/>
      <c r="B207" s="106" t="s">
        <v>79</v>
      </c>
      <c r="C207" s="38" t="s">
        <v>39</v>
      </c>
      <c r="D207" s="26">
        <v>4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1</v>
      </c>
      <c r="S207" s="42">
        <v>0</v>
      </c>
      <c r="T207" s="42">
        <v>0</v>
      </c>
      <c r="U207" s="42">
        <v>0</v>
      </c>
      <c r="V207" s="42">
        <v>2</v>
      </c>
      <c r="W207" s="43">
        <v>1</v>
      </c>
      <c r="X207" s="15"/>
    </row>
    <row r="208" spans="1:24" ht="15.75" customHeight="1">
      <c r="A208" s="72"/>
      <c r="B208" s="107" t="s">
        <v>80</v>
      </c>
      <c r="C208" s="38" t="s">
        <v>40</v>
      </c>
      <c r="D208" s="26">
        <v>4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1</v>
      </c>
      <c r="S208" s="42">
        <v>0</v>
      </c>
      <c r="T208" s="42">
        <v>0</v>
      </c>
      <c r="U208" s="42">
        <v>0</v>
      </c>
      <c r="V208" s="42">
        <v>2</v>
      </c>
      <c r="W208" s="43">
        <v>1</v>
      </c>
      <c r="X208" s="15"/>
    </row>
    <row r="209" spans="1:24" ht="15.75" customHeight="1">
      <c r="A209" s="72"/>
      <c r="B209" s="107" t="s">
        <v>42</v>
      </c>
      <c r="C209" s="38" t="s">
        <v>41</v>
      </c>
      <c r="D209" s="26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3">
        <v>0</v>
      </c>
      <c r="X209" s="15"/>
    </row>
    <row r="210" spans="1:24" ht="15.75" customHeight="1">
      <c r="A210" s="73"/>
      <c r="B210" s="40"/>
      <c r="C210" s="38" t="s">
        <v>39</v>
      </c>
      <c r="D210" s="26">
        <v>30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1</v>
      </c>
      <c r="P210" s="42">
        <v>0</v>
      </c>
      <c r="Q210" s="42">
        <v>0</v>
      </c>
      <c r="R210" s="42">
        <v>0</v>
      </c>
      <c r="S210" s="42">
        <v>0</v>
      </c>
      <c r="T210" s="42">
        <v>1</v>
      </c>
      <c r="U210" s="42">
        <v>1</v>
      </c>
      <c r="V210" s="42">
        <v>5</v>
      </c>
      <c r="W210" s="43">
        <v>22</v>
      </c>
      <c r="X210" s="15"/>
    </row>
    <row r="211" spans="1:24" ht="15.75" customHeight="1">
      <c r="A211" s="74" t="s">
        <v>68</v>
      </c>
      <c r="B211" s="75"/>
      <c r="C211" s="38" t="s">
        <v>40</v>
      </c>
      <c r="D211" s="26">
        <v>11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1</v>
      </c>
      <c r="U211" s="42">
        <v>1</v>
      </c>
      <c r="V211" s="42">
        <v>2</v>
      </c>
      <c r="W211" s="43">
        <v>7</v>
      </c>
      <c r="X211" s="15"/>
    </row>
    <row r="212" spans="1:24" ht="15.75" customHeight="1">
      <c r="A212" s="72"/>
      <c r="B212" s="39"/>
      <c r="C212" s="38" t="s">
        <v>41</v>
      </c>
      <c r="D212" s="26">
        <v>19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1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3</v>
      </c>
      <c r="W212" s="43">
        <v>15</v>
      </c>
      <c r="X212" s="15"/>
    </row>
    <row r="213" spans="1:24" ht="15.75" customHeight="1">
      <c r="A213" s="73"/>
      <c r="B213" s="40"/>
      <c r="C213" s="38" t="s">
        <v>39</v>
      </c>
      <c r="D213" s="26">
        <v>7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1</v>
      </c>
      <c r="S213" s="42">
        <v>0</v>
      </c>
      <c r="T213" s="42">
        <v>1</v>
      </c>
      <c r="U213" s="42">
        <v>0</v>
      </c>
      <c r="V213" s="42">
        <v>3</v>
      </c>
      <c r="W213" s="43">
        <v>2</v>
      </c>
      <c r="X213" s="15"/>
    </row>
    <row r="214" spans="1:24" ht="15.75" customHeight="1">
      <c r="A214" s="74" t="s">
        <v>69</v>
      </c>
      <c r="B214" s="75"/>
      <c r="C214" s="38" t="s">
        <v>40</v>
      </c>
      <c r="D214" s="26">
        <v>5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1</v>
      </c>
      <c r="U214" s="42">
        <v>0</v>
      </c>
      <c r="V214" s="42">
        <v>3</v>
      </c>
      <c r="W214" s="43">
        <v>1</v>
      </c>
      <c r="X214" s="15"/>
    </row>
    <row r="215" spans="1:24" ht="15.75" customHeight="1">
      <c r="A215" s="72"/>
      <c r="B215" s="39"/>
      <c r="C215" s="38" t="s">
        <v>41</v>
      </c>
      <c r="D215" s="26">
        <v>2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1</v>
      </c>
      <c r="S215" s="42">
        <v>0</v>
      </c>
      <c r="T215" s="42">
        <v>0</v>
      </c>
      <c r="U215" s="42">
        <v>0</v>
      </c>
      <c r="V215" s="42">
        <v>0</v>
      </c>
      <c r="W215" s="43">
        <v>1</v>
      </c>
      <c r="X215" s="15"/>
    </row>
    <row r="216" spans="1:24" ht="15.75" customHeight="1">
      <c r="A216" s="73"/>
      <c r="B216" s="40"/>
      <c r="C216" s="38" t="s">
        <v>39</v>
      </c>
      <c r="D216" s="26">
        <v>9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1</v>
      </c>
      <c r="W216" s="43">
        <v>8</v>
      </c>
      <c r="X216" s="15"/>
    </row>
    <row r="217" spans="1:24" ht="15.75" customHeight="1">
      <c r="A217" s="74" t="s">
        <v>70</v>
      </c>
      <c r="B217" s="75"/>
      <c r="C217" s="38" t="s">
        <v>40</v>
      </c>
      <c r="D217" s="26">
        <v>2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3">
        <v>2</v>
      </c>
      <c r="X217" s="15"/>
    </row>
    <row r="218" spans="1:24" ht="15.75" customHeight="1">
      <c r="A218" s="72"/>
      <c r="B218" s="39"/>
      <c r="C218" s="38" t="s">
        <v>41</v>
      </c>
      <c r="D218" s="26">
        <v>7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1</v>
      </c>
      <c r="W218" s="43">
        <v>6</v>
      </c>
      <c r="X218" s="15"/>
    </row>
    <row r="219" spans="1:24" ht="15.75" customHeight="1">
      <c r="A219" s="73"/>
      <c r="B219" s="40"/>
      <c r="C219" s="38" t="s">
        <v>39</v>
      </c>
      <c r="D219" s="26">
        <v>9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0</v>
      </c>
      <c r="M219" s="42">
        <v>0</v>
      </c>
      <c r="N219" s="42">
        <v>1</v>
      </c>
      <c r="O219" s="42">
        <v>1</v>
      </c>
      <c r="P219" s="42">
        <v>1</v>
      </c>
      <c r="Q219" s="42">
        <v>0</v>
      </c>
      <c r="R219" s="42">
        <v>1</v>
      </c>
      <c r="S219" s="42">
        <v>0</v>
      </c>
      <c r="T219" s="42">
        <v>1</v>
      </c>
      <c r="U219" s="42">
        <v>1</v>
      </c>
      <c r="V219" s="42">
        <v>1</v>
      </c>
      <c r="W219" s="43">
        <v>0</v>
      </c>
      <c r="X219" s="15"/>
    </row>
    <row r="220" spans="1:24" ht="15.75" customHeight="1">
      <c r="A220" s="74" t="s">
        <v>71</v>
      </c>
      <c r="B220" s="75"/>
      <c r="C220" s="38" t="s">
        <v>40</v>
      </c>
      <c r="D220" s="26">
        <v>7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1</v>
      </c>
      <c r="P220" s="42">
        <v>1</v>
      </c>
      <c r="Q220" s="42">
        <v>0</v>
      </c>
      <c r="R220" s="42">
        <v>1</v>
      </c>
      <c r="S220" s="42">
        <v>0</v>
      </c>
      <c r="T220" s="42">
        <v>1</v>
      </c>
      <c r="U220" s="42">
        <v>0</v>
      </c>
      <c r="V220" s="42">
        <v>1</v>
      </c>
      <c r="W220" s="43">
        <v>0</v>
      </c>
      <c r="X220" s="15"/>
    </row>
    <row r="221" spans="1:24" ht="15.75" customHeight="1">
      <c r="A221" s="72"/>
      <c r="B221" s="39"/>
      <c r="C221" s="38" t="s">
        <v>41</v>
      </c>
      <c r="D221" s="26">
        <v>2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1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1</v>
      </c>
      <c r="V221" s="42">
        <v>0</v>
      </c>
      <c r="W221" s="43">
        <v>0</v>
      </c>
      <c r="X221" s="15"/>
    </row>
    <row r="222" spans="1:24" ht="15.75" customHeight="1">
      <c r="A222" s="73"/>
      <c r="B222" s="40"/>
      <c r="C222" s="38" t="s">
        <v>39</v>
      </c>
      <c r="D222" s="26">
        <v>3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1</v>
      </c>
      <c r="S222" s="42">
        <v>0</v>
      </c>
      <c r="T222" s="42">
        <v>1</v>
      </c>
      <c r="U222" s="42">
        <v>1</v>
      </c>
      <c r="V222" s="42">
        <v>0</v>
      </c>
      <c r="W222" s="43">
        <v>0</v>
      </c>
      <c r="X222" s="15"/>
    </row>
    <row r="223" spans="1:24" ht="15.75" customHeight="1">
      <c r="A223" s="74" t="s">
        <v>72</v>
      </c>
      <c r="B223" s="75"/>
      <c r="C223" s="38" t="s">
        <v>40</v>
      </c>
      <c r="D223" s="26">
        <v>1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1</v>
      </c>
      <c r="S223" s="42">
        <v>0</v>
      </c>
      <c r="T223" s="42">
        <v>0</v>
      </c>
      <c r="U223" s="42">
        <v>0</v>
      </c>
      <c r="V223" s="42">
        <v>0</v>
      </c>
      <c r="W223" s="43">
        <v>0</v>
      </c>
      <c r="X223" s="15"/>
    </row>
    <row r="224" spans="1:24" ht="15.75" customHeight="1">
      <c r="A224" s="72"/>
      <c r="B224" s="39"/>
      <c r="C224" s="38" t="s">
        <v>41</v>
      </c>
      <c r="D224" s="26">
        <v>2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1</v>
      </c>
      <c r="U224" s="42">
        <v>1</v>
      </c>
      <c r="V224" s="42">
        <v>0</v>
      </c>
      <c r="W224" s="43">
        <v>0</v>
      </c>
      <c r="X224" s="15"/>
    </row>
    <row r="225" spans="1:24" ht="15.75" customHeight="1">
      <c r="A225" s="73"/>
      <c r="B225" s="40"/>
      <c r="C225" s="38" t="s">
        <v>39</v>
      </c>
      <c r="D225" s="26">
        <v>7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1</v>
      </c>
      <c r="R225" s="42">
        <v>0</v>
      </c>
      <c r="S225" s="42">
        <v>0</v>
      </c>
      <c r="T225" s="42">
        <v>0</v>
      </c>
      <c r="U225" s="42">
        <v>0</v>
      </c>
      <c r="V225" s="42">
        <v>1</v>
      </c>
      <c r="W225" s="43">
        <v>5</v>
      </c>
      <c r="X225" s="15"/>
    </row>
    <row r="226" spans="1:24" ht="15.75" customHeight="1">
      <c r="A226" s="74" t="s">
        <v>73</v>
      </c>
      <c r="B226" s="75"/>
      <c r="C226" s="38" t="s">
        <v>40</v>
      </c>
      <c r="D226" s="26">
        <v>6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1</v>
      </c>
      <c r="R226" s="42">
        <v>0</v>
      </c>
      <c r="S226" s="42">
        <v>0</v>
      </c>
      <c r="T226" s="42">
        <v>0</v>
      </c>
      <c r="U226" s="42">
        <v>0</v>
      </c>
      <c r="V226" s="42">
        <v>1</v>
      </c>
      <c r="W226" s="43">
        <v>4</v>
      </c>
      <c r="X226" s="15"/>
    </row>
    <row r="227" spans="1:24" ht="15.75" customHeight="1">
      <c r="A227" s="72"/>
      <c r="B227" s="39"/>
      <c r="C227" s="38" t="s">
        <v>41</v>
      </c>
      <c r="D227" s="26">
        <v>1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3">
        <v>1</v>
      </c>
      <c r="X227" s="15"/>
    </row>
    <row r="228" spans="1:24" ht="15.75" customHeight="1">
      <c r="A228" s="73"/>
      <c r="B228" s="40"/>
      <c r="C228" s="38" t="s">
        <v>39</v>
      </c>
      <c r="D228" s="26">
        <v>3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42">
        <v>0</v>
      </c>
      <c r="T228" s="42">
        <v>0</v>
      </c>
      <c r="U228" s="42">
        <v>1</v>
      </c>
      <c r="V228" s="42">
        <v>1</v>
      </c>
      <c r="W228" s="43">
        <v>1</v>
      </c>
      <c r="X228" s="15"/>
    </row>
    <row r="229" spans="1:24" ht="15.75" customHeight="1">
      <c r="A229" s="74" t="s">
        <v>74</v>
      </c>
      <c r="B229" s="75"/>
      <c r="C229" s="38" t="s">
        <v>40</v>
      </c>
      <c r="D229" s="26">
        <v>2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0</v>
      </c>
      <c r="U229" s="42">
        <v>1</v>
      </c>
      <c r="V229" s="42">
        <v>1</v>
      </c>
      <c r="W229" s="43">
        <v>0</v>
      </c>
      <c r="X229" s="15"/>
    </row>
    <row r="230" spans="1:24" ht="15.75" customHeight="1">
      <c r="A230" s="72"/>
      <c r="B230" s="39"/>
      <c r="C230" s="38" t="s">
        <v>41</v>
      </c>
      <c r="D230" s="26">
        <v>1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3">
        <v>1</v>
      </c>
      <c r="X230" s="15"/>
    </row>
    <row r="231" spans="1:24" ht="15.75" customHeight="1">
      <c r="A231" s="73"/>
      <c r="B231" s="40"/>
      <c r="C231" s="38" t="s">
        <v>39</v>
      </c>
      <c r="D231" s="26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3">
        <v>0</v>
      </c>
      <c r="X231" s="15"/>
    </row>
    <row r="232" spans="1:24" ht="15.75" customHeight="1">
      <c r="A232" s="74" t="s">
        <v>75</v>
      </c>
      <c r="B232" s="75"/>
      <c r="C232" s="38" t="s">
        <v>40</v>
      </c>
      <c r="D232" s="26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2">
        <v>0</v>
      </c>
      <c r="T232" s="42">
        <v>0</v>
      </c>
      <c r="U232" s="42">
        <v>0</v>
      </c>
      <c r="V232" s="42">
        <v>0</v>
      </c>
      <c r="W232" s="43">
        <v>0</v>
      </c>
      <c r="X232" s="15"/>
    </row>
    <row r="233" spans="1:24" ht="15.75" customHeight="1" thickBot="1">
      <c r="A233" s="72"/>
      <c r="B233" s="39"/>
      <c r="C233" s="38" t="s">
        <v>41</v>
      </c>
      <c r="D233" s="27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5">
        <v>0</v>
      </c>
      <c r="X233" s="15"/>
    </row>
    <row r="234" spans="1:24" ht="15.75" customHeight="1">
      <c r="A234" s="17"/>
      <c r="B234" s="16"/>
      <c r="C234" s="16"/>
      <c r="D234" s="105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6"/>
    </row>
    <row r="235" spans="1:24" ht="15.75" customHeight="1">
      <c r="A235" s="11" t="s">
        <v>46</v>
      </c>
      <c r="B235" s="6"/>
      <c r="C235" s="6"/>
      <c r="D235" s="103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6"/>
    </row>
    <row r="236" spans="1:24" ht="15.75" customHeight="1">
      <c r="A236" s="11"/>
      <c r="B236" s="6"/>
      <c r="C236" s="6"/>
      <c r="D236" s="103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6"/>
    </row>
    <row r="237" spans="1:24" ht="15.75" customHeight="1">
      <c r="A237" s="11"/>
      <c r="B237" s="6"/>
      <c r="C237" s="6"/>
      <c r="D237" s="103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6"/>
    </row>
    <row r="238" spans="1:24" ht="15.75" customHeight="1">
      <c r="A238" s="11"/>
      <c r="B238" s="6"/>
      <c r="C238" s="6"/>
      <c r="D238" s="103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6"/>
    </row>
    <row r="239" spans="1:24" ht="15.75" customHeight="1">
      <c r="A239" s="11"/>
      <c r="B239" s="6"/>
      <c r="C239" s="6"/>
      <c r="D239" s="103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6"/>
    </row>
    <row r="240" spans="1:24" ht="15.75" customHeight="1">
      <c r="A240" s="11"/>
      <c r="B240" s="6"/>
      <c r="C240" s="6"/>
      <c r="D240" s="103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6"/>
    </row>
    <row r="241" spans="1:24" ht="15.75" customHeight="1">
      <c r="A241" s="11"/>
      <c r="B241" s="6"/>
      <c r="C241" s="6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6"/>
    </row>
    <row r="242" spans="1:24" ht="15.75" customHeight="1">
      <c r="A242" s="11"/>
      <c r="B242" s="6"/>
      <c r="C242" s="6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6"/>
    </row>
    <row r="243" spans="1:24" ht="15.75" customHeight="1">
      <c r="A243" s="11"/>
      <c r="B243" s="6"/>
      <c r="C243" s="6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6"/>
    </row>
    <row r="244" spans="1:24" ht="15.75" customHeight="1">
      <c r="A244" s="11"/>
      <c r="B244" s="6"/>
      <c r="C244" s="6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6"/>
    </row>
    <row r="245" spans="1:24" ht="15.75" customHeight="1">
      <c r="A245" s="11"/>
      <c r="B245" s="6"/>
      <c r="C245" s="6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6"/>
    </row>
    <row r="246" spans="1:24" ht="15.75" customHeight="1">
      <c r="A246" s="11"/>
      <c r="B246" s="6"/>
      <c r="C246" s="6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6"/>
    </row>
    <row r="247" spans="1:24" ht="15.75" customHeight="1">
      <c r="A247" s="11"/>
      <c r="B247" s="6"/>
      <c r="C247" s="6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6"/>
    </row>
    <row r="248" spans="1:24" ht="15.75" customHeight="1">
      <c r="A248" s="11"/>
      <c r="B248" s="6"/>
      <c r="C248" s="6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6"/>
    </row>
    <row r="249" spans="1:24" ht="15.75" customHeight="1">
      <c r="A249" s="11"/>
      <c r="B249" s="6"/>
      <c r="C249" s="6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6"/>
    </row>
    <row r="250" spans="1:24" ht="15.75" customHeight="1">
      <c r="A250" s="11"/>
      <c r="B250" s="6"/>
      <c r="C250" s="6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6"/>
    </row>
    <row r="251" spans="1:24" ht="15.75" customHeight="1">
      <c r="A251" s="11"/>
      <c r="B251" s="6"/>
      <c r="C251" s="6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6"/>
    </row>
    <row r="252" spans="1:24" ht="15.75" customHeight="1">
      <c r="A252" s="11"/>
      <c r="B252" s="6"/>
      <c r="C252" s="6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6"/>
    </row>
    <row r="253" spans="1:24" ht="15.75" customHeight="1">
      <c r="A253" s="11"/>
      <c r="B253" s="6"/>
      <c r="C253" s="6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6"/>
    </row>
    <row r="254" spans="1:24" ht="15.75" customHeight="1">
      <c r="A254" s="11"/>
      <c r="B254" s="6"/>
      <c r="C254" s="6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6"/>
    </row>
    <row r="255" spans="1:24" ht="15.75" customHeight="1">
      <c r="A255" s="11"/>
      <c r="B255" s="6"/>
      <c r="C255" s="6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6"/>
    </row>
    <row r="256" spans="1:24" ht="15.75" customHeight="1">
      <c r="A256" s="11"/>
      <c r="B256" s="6"/>
      <c r="C256" s="6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6"/>
    </row>
    <row r="257" spans="1:24" ht="15.75" customHeight="1">
      <c r="A257" s="11"/>
      <c r="B257" s="6"/>
      <c r="C257" s="6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6"/>
    </row>
    <row r="258" spans="1:24" ht="15.75" customHeight="1">
      <c r="A258" s="11"/>
      <c r="B258" s="6"/>
      <c r="C258" s="6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6"/>
    </row>
    <row r="259" spans="1:24" ht="15.75" customHeight="1">
      <c r="A259" s="11"/>
      <c r="B259" s="6"/>
      <c r="C259" s="6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6"/>
    </row>
    <row r="260" spans="1:24" ht="15.75" customHeight="1">
      <c r="A260" s="11"/>
      <c r="B260" s="6"/>
      <c r="C260" s="6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6"/>
    </row>
    <row r="261" spans="1:24" ht="15.75" customHeight="1">
      <c r="A261" s="11"/>
      <c r="B261" s="6"/>
      <c r="C261" s="6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6"/>
    </row>
    <row r="262" spans="1:24" ht="15.75" customHeight="1">
      <c r="A262" s="11"/>
      <c r="B262" s="6"/>
      <c r="C262" s="6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6"/>
    </row>
    <row r="263" spans="1:24" ht="15.75" customHeight="1">
      <c r="A263" s="11"/>
      <c r="B263" s="6"/>
      <c r="C263" s="6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6"/>
    </row>
    <row r="264" spans="1:24" ht="15.75" customHeight="1">
      <c r="A264" s="11"/>
      <c r="B264" s="6"/>
      <c r="C264" s="6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6"/>
    </row>
    <row r="265" spans="1:24" ht="15.75" customHeight="1">
      <c r="A265" s="11"/>
      <c r="B265" s="6"/>
      <c r="C265" s="6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6"/>
    </row>
    <row r="266" spans="1:24" ht="15.75" customHeight="1">
      <c r="A266" s="11"/>
      <c r="B266" s="6"/>
      <c r="C266" s="6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6"/>
    </row>
    <row r="267" spans="1:24" ht="15.75" customHeight="1">
      <c r="A267" s="11"/>
      <c r="B267" s="6"/>
      <c r="C267" s="6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6"/>
    </row>
    <row r="268" spans="1:24" ht="15.75" customHeight="1">
      <c r="A268" s="11"/>
      <c r="B268" s="6"/>
      <c r="C268" s="6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6"/>
    </row>
    <row r="269" spans="1:24" ht="15.75" customHeight="1">
      <c r="A269" s="11"/>
      <c r="B269" s="6"/>
      <c r="C269" s="6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6"/>
    </row>
    <row r="270" spans="1:24" ht="15.75" customHeight="1">
      <c r="A270" s="11"/>
      <c r="B270" s="6"/>
      <c r="C270" s="6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6"/>
    </row>
    <row r="271" spans="1:24" ht="15.75" customHeight="1">
      <c r="A271" s="11"/>
      <c r="B271" s="6"/>
      <c r="C271" s="6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6"/>
    </row>
    <row r="272" spans="1:24" ht="15.75" customHeight="1">
      <c r="A272" s="11"/>
      <c r="B272" s="6"/>
      <c r="C272" s="6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6"/>
    </row>
    <row r="273" spans="1:24" ht="15.75" customHeight="1">
      <c r="A273" s="11"/>
      <c r="B273" s="6"/>
      <c r="C273" s="6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6"/>
    </row>
    <row r="274" spans="1:24" ht="15.75" customHeight="1">
      <c r="A274" s="11"/>
      <c r="B274" s="6"/>
      <c r="C274" s="6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6"/>
    </row>
    <row r="275" spans="1:24" ht="15.75" customHeight="1">
      <c r="A275" s="11"/>
      <c r="B275" s="6"/>
      <c r="C275" s="6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6"/>
    </row>
    <row r="276" spans="1:24" ht="15.75" customHeight="1">
      <c r="A276" s="11"/>
      <c r="B276" s="6"/>
      <c r="C276" s="6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6"/>
    </row>
    <row r="277" spans="1:24" ht="15.75" customHeight="1">
      <c r="A277" s="11"/>
      <c r="B277" s="6"/>
      <c r="C277" s="6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6"/>
    </row>
    <row r="278" spans="1:24" ht="15.75" customHeight="1">
      <c r="A278" s="11"/>
      <c r="B278" s="6"/>
      <c r="C278" s="6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6"/>
    </row>
    <row r="279" spans="1:24" ht="15.75" customHeight="1">
      <c r="A279" s="11"/>
      <c r="B279" s="6"/>
      <c r="C279" s="6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6"/>
    </row>
    <row r="280" spans="1:24" ht="15.75" customHeight="1">
      <c r="A280" s="11"/>
      <c r="B280" s="6"/>
      <c r="C280" s="6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6"/>
    </row>
    <row r="281" spans="1:24" ht="15.75" customHeight="1">
      <c r="A281" s="11"/>
      <c r="B281" s="6"/>
      <c r="C281" s="6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6"/>
    </row>
    <row r="282" spans="1:24" ht="15.75" customHeight="1">
      <c r="A282" s="11"/>
      <c r="B282" s="6"/>
      <c r="C282" s="6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6"/>
    </row>
    <row r="283" spans="1:24" ht="15.75" customHeight="1">
      <c r="A283" s="11"/>
      <c r="B283" s="6"/>
      <c r="C283" s="6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6"/>
    </row>
    <row r="284" spans="1:24" ht="15.75" customHeight="1">
      <c r="A284" s="11"/>
      <c r="B284" s="6"/>
      <c r="C284" s="6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6"/>
    </row>
    <row r="285" spans="1:24" ht="15.75" customHeight="1">
      <c r="A285" s="11"/>
      <c r="B285" s="6"/>
      <c r="C285" s="6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6"/>
    </row>
    <row r="286" spans="1:24" ht="15.75" customHeight="1">
      <c r="A286" s="11"/>
      <c r="B286" s="6"/>
      <c r="C286" s="6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6"/>
    </row>
    <row r="287" spans="1:24" ht="15.75" customHeight="1">
      <c r="A287" s="11"/>
      <c r="B287" s="6"/>
      <c r="C287" s="6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6"/>
    </row>
    <row r="288" spans="1:24" ht="15.75" customHeight="1">
      <c r="A288" s="11"/>
      <c r="B288" s="6"/>
      <c r="C288" s="6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6"/>
    </row>
    <row r="289" spans="1:24" ht="15.75" customHeight="1">
      <c r="A289" s="11"/>
      <c r="B289" s="6"/>
      <c r="C289" s="6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6"/>
    </row>
    <row r="290" spans="1:24" ht="15.75" customHeight="1">
      <c r="A290" s="11"/>
      <c r="B290" s="6"/>
      <c r="C290" s="6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6"/>
    </row>
    <row r="291" spans="1:24" ht="15.75" customHeight="1">
      <c r="A291" s="11"/>
      <c r="B291" s="6"/>
      <c r="C291" s="6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6"/>
    </row>
    <row r="292" spans="1:24" ht="15.75" customHeight="1">
      <c r="A292" s="11"/>
      <c r="B292" s="6"/>
      <c r="C292" s="6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6"/>
    </row>
    <row r="293" spans="1:24" ht="15.75" customHeight="1">
      <c r="A293" s="11"/>
      <c r="B293" s="6"/>
      <c r="C293" s="6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6"/>
    </row>
    <row r="294" spans="1:24" ht="15.75" customHeight="1">
      <c r="A294" s="11"/>
      <c r="B294" s="6"/>
      <c r="C294" s="6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6"/>
    </row>
    <row r="295" spans="1:24" ht="15.75" customHeight="1">
      <c r="A295" s="11"/>
      <c r="B295" s="6"/>
      <c r="C295" s="6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6"/>
    </row>
    <row r="296" spans="1:24" ht="15.75" customHeight="1">
      <c r="A296" s="11"/>
      <c r="B296" s="6"/>
      <c r="C296" s="6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6"/>
    </row>
    <row r="297" spans="1:24" ht="15.75" customHeight="1">
      <c r="A297" s="11"/>
      <c r="B297" s="6"/>
      <c r="C297" s="6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6"/>
    </row>
    <row r="298" spans="1:24" ht="15.75" customHeight="1">
      <c r="A298" s="11"/>
      <c r="B298" s="6"/>
      <c r="C298" s="6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6"/>
    </row>
    <row r="299" spans="1:24" ht="15.75" customHeight="1">
      <c r="A299" s="11"/>
      <c r="B299" s="6"/>
      <c r="C299" s="6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6"/>
    </row>
    <row r="300" spans="1:24" ht="15.75" customHeight="1">
      <c r="A300" s="11"/>
      <c r="B300" s="6"/>
      <c r="C300" s="6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6"/>
    </row>
    <row r="301" spans="1:24" ht="15.75" customHeight="1">
      <c r="A301" s="11"/>
      <c r="B301" s="6"/>
      <c r="C301" s="6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6"/>
    </row>
    <row r="302" spans="1:24" ht="15.75" customHeight="1">
      <c r="A302" s="11"/>
      <c r="B302" s="6"/>
      <c r="C302" s="6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6"/>
    </row>
    <row r="303" spans="1:24" ht="15.75" customHeight="1">
      <c r="A303" s="11"/>
      <c r="B303" s="6"/>
      <c r="C303" s="6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6"/>
    </row>
    <row r="304" spans="1:24" ht="15.75" customHeight="1">
      <c r="A304" s="11"/>
      <c r="B304" s="6"/>
      <c r="C304" s="6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6"/>
    </row>
    <row r="305" spans="1:24" ht="15.75" customHeight="1">
      <c r="A305" s="11"/>
      <c r="B305" s="6"/>
      <c r="C305" s="6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6"/>
    </row>
    <row r="306" spans="1:24" ht="15.75" customHeight="1">
      <c r="A306" s="11"/>
      <c r="B306" s="6"/>
      <c r="C306" s="6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6"/>
    </row>
    <row r="307" spans="1:24" ht="15.75" customHeight="1">
      <c r="A307" s="11"/>
      <c r="B307" s="6"/>
      <c r="C307" s="6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6"/>
    </row>
    <row r="308" spans="1:24" ht="15.75" customHeight="1">
      <c r="A308" s="11"/>
      <c r="B308" s="6"/>
      <c r="C308" s="6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6"/>
    </row>
    <row r="309" spans="1:24" ht="15.75" customHeight="1">
      <c r="A309" s="11"/>
      <c r="B309" s="6"/>
      <c r="C309" s="6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6"/>
    </row>
    <row r="310" spans="1:24" ht="15.75" customHeight="1">
      <c r="A310" s="11"/>
      <c r="B310" s="6"/>
      <c r="C310" s="6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6"/>
    </row>
    <row r="311" spans="1:24" ht="15.75" customHeight="1">
      <c r="A311" s="11"/>
      <c r="B311" s="6"/>
      <c r="C311" s="6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6"/>
    </row>
    <row r="312" spans="1:24" ht="15.75" customHeight="1">
      <c r="A312" s="11"/>
      <c r="B312" s="6"/>
      <c r="C312" s="6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6"/>
    </row>
    <row r="313" spans="1:24" ht="15.75" customHeight="1">
      <c r="A313" s="11"/>
      <c r="B313" s="6"/>
      <c r="C313" s="6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6"/>
    </row>
    <row r="314" spans="1:24" ht="15.75" customHeight="1">
      <c r="A314" s="11"/>
      <c r="B314" s="6"/>
      <c r="C314" s="6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6"/>
    </row>
    <row r="315" spans="1:24" ht="15.75" customHeight="1">
      <c r="A315" s="11"/>
      <c r="B315" s="6"/>
      <c r="C315" s="6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6"/>
    </row>
    <row r="316" spans="1:24" ht="15.75" customHeight="1">
      <c r="A316" s="6"/>
      <c r="B316" s="6"/>
      <c r="C316" s="6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6"/>
    </row>
    <row r="317" spans="1:24" ht="15.75" customHeight="1">
      <c r="A317" s="6"/>
      <c r="B317" s="6"/>
      <c r="C317" s="6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6"/>
    </row>
    <row r="318" spans="1:24" ht="15.75" customHeight="1">
      <c r="A318" s="6"/>
      <c r="B318" s="6"/>
      <c r="C318" s="6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6"/>
    </row>
    <row r="319" spans="1:24" ht="15.75" customHeight="1">
      <c r="A319" s="6"/>
      <c r="B319" s="6"/>
      <c r="C319" s="6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6"/>
    </row>
    <row r="320" spans="1:24" ht="15.75" customHeight="1">
      <c r="A320" s="6"/>
      <c r="B320" s="6"/>
      <c r="C320" s="6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6"/>
    </row>
    <row r="321" spans="1:24" ht="15.75" customHeight="1">
      <c r="A321" s="6"/>
      <c r="B321" s="6"/>
      <c r="C321" s="6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6"/>
    </row>
    <row r="322" spans="1:24" ht="15.75" customHeight="1">
      <c r="A322" s="6"/>
      <c r="B322" s="6"/>
      <c r="C322" s="6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6"/>
    </row>
    <row r="323" spans="1:24" ht="15.75" customHeight="1">
      <c r="A323" s="6"/>
      <c r="B323" s="6"/>
      <c r="C323" s="6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6"/>
    </row>
    <row r="324" spans="1:24" ht="15.75" customHeight="1">
      <c r="A324" s="6"/>
      <c r="B324" s="6"/>
      <c r="C324" s="6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6"/>
    </row>
    <row r="325" spans="1:24" ht="15.75" customHeight="1">
      <c r="A325" s="6"/>
      <c r="B325" s="6"/>
      <c r="C325" s="6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6"/>
    </row>
    <row r="326" spans="1:24" ht="15.75" customHeight="1">
      <c r="A326" s="6"/>
      <c r="B326" s="6"/>
      <c r="C326" s="6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6"/>
    </row>
    <row r="327" spans="1:24" ht="15.75" customHeight="1">
      <c r="A327" s="6"/>
      <c r="B327" s="6"/>
      <c r="C327" s="6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6"/>
    </row>
    <row r="328" spans="1:24" ht="15.75" customHeight="1">
      <c r="A328" s="6"/>
      <c r="B328" s="6"/>
      <c r="C328" s="6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6"/>
    </row>
    <row r="329" spans="1:24" ht="15.75" customHeight="1">
      <c r="A329" s="6"/>
      <c r="B329" s="6"/>
      <c r="C329" s="6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6"/>
    </row>
    <row r="330" spans="1:24" ht="15.75" customHeight="1">
      <c r="A330" s="6"/>
      <c r="B330" s="6"/>
      <c r="C330" s="6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6"/>
    </row>
    <row r="331" spans="1:24" ht="15.75" customHeight="1">
      <c r="A331" s="6"/>
      <c r="B331" s="6"/>
      <c r="C331" s="6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6"/>
    </row>
    <row r="332" spans="1:24" ht="15.75" customHeight="1">
      <c r="A332" s="6"/>
      <c r="B332" s="6"/>
      <c r="C332" s="6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6"/>
    </row>
    <row r="333" spans="1:24" ht="15.75" customHeight="1">
      <c r="A333" s="6"/>
      <c r="B333" s="6"/>
      <c r="C333" s="6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6"/>
    </row>
    <row r="334" spans="1:24" ht="15.75" customHeight="1">
      <c r="A334" s="6"/>
      <c r="B334" s="6"/>
      <c r="C334" s="6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6"/>
    </row>
    <row r="335" spans="1:24" ht="15.75" customHeight="1">
      <c r="A335" s="6"/>
      <c r="B335" s="6"/>
      <c r="C335" s="6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6"/>
    </row>
    <row r="336" spans="1:24" ht="15.75" customHeight="1">
      <c r="A336" s="6"/>
      <c r="B336" s="6"/>
      <c r="C336" s="6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6"/>
    </row>
    <row r="337" spans="1:24" ht="15.75" customHeight="1">
      <c r="A337" s="6"/>
      <c r="B337" s="6"/>
      <c r="C337" s="6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6"/>
    </row>
    <row r="338" spans="1:24" ht="15.75" customHeight="1">
      <c r="A338" s="6"/>
      <c r="B338" s="6"/>
      <c r="C338" s="6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6"/>
    </row>
    <row r="339" spans="1:24" ht="15.75" customHeight="1">
      <c r="A339" s="6"/>
      <c r="B339" s="6"/>
      <c r="C339" s="6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6"/>
    </row>
    <row r="340" spans="1:24" ht="15.75" customHeight="1">
      <c r="A340" s="6"/>
      <c r="B340" s="6"/>
      <c r="C340" s="6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6"/>
    </row>
    <row r="341" spans="1:24" ht="15.75" customHeight="1">
      <c r="A341" s="6"/>
      <c r="B341" s="6"/>
      <c r="C341" s="6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6"/>
    </row>
    <row r="342" spans="1:24" ht="15.75" customHeight="1">
      <c r="A342" s="6"/>
      <c r="B342" s="6"/>
      <c r="C342" s="6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6"/>
    </row>
    <row r="343" spans="1:24" ht="15.75" customHeight="1">
      <c r="A343" s="6"/>
      <c r="B343" s="6"/>
      <c r="C343" s="6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6"/>
    </row>
    <row r="344" spans="1:24" ht="15.75" customHeight="1">
      <c r="A344" s="6"/>
      <c r="B344" s="6"/>
      <c r="C344" s="6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6"/>
    </row>
    <row r="345" spans="1:24" ht="15.75" customHeight="1">
      <c r="A345" s="6"/>
      <c r="B345" s="6"/>
      <c r="C345" s="6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6"/>
    </row>
    <row r="346" spans="1:24" ht="15.75" customHeight="1">
      <c r="A346" s="6"/>
      <c r="B346" s="6"/>
      <c r="C346" s="6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6"/>
    </row>
    <row r="347" spans="1:24" ht="15.75" customHeight="1">
      <c r="A347" s="6"/>
      <c r="B347" s="6"/>
      <c r="C347" s="6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6"/>
    </row>
    <row r="348" spans="1:24" ht="15.75" customHeight="1">
      <c r="A348" s="6"/>
      <c r="B348" s="6"/>
      <c r="C348" s="6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6"/>
    </row>
    <row r="349" spans="1:24" ht="15.75" customHeight="1">
      <c r="A349" s="6"/>
      <c r="B349" s="6"/>
      <c r="C349" s="6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6"/>
    </row>
    <row r="350" spans="1:24" ht="15.75" customHeight="1">
      <c r="A350" s="6"/>
      <c r="B350" s="6"/>
      <c r="C350" s="6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6"/>
    </row>
    <row r="351" spans="1:24" ht="15.75" customHeight="1">
      <c r="A351" s="6"/>
      <c r="B351" s="6"/>
      <c r="C351" s="6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6"/>
    </row>
    <row r="352" spans="1:24" ht="15.75" customHeight="1">
      <c r="A352" s="6"/>
      <c r="B352" s="6"/>
      <c r="C352" s="6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6"/>
    </row>
    <row r="353" spans="1:24" ht="15.75" customHeight="1">
      <c r="A353" s="6"/>
      <c r="B353" s="6"/>
      <c r="C353" s="6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6"/>
    </row>
    <row r="354" spans="1:24" ht="15.75" customHeight="1">
      <c r="A354" s="6"/>
      <c r="B354" s="6"/>
      <c r="C354" s="6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6"/>
    </row>
    <row r="355" spans="1:24" ht="15.75" customHeight="1">
      <c r="A355" s="6"/>
      <c r="B355" s="6"/>
      <c r="C355" s="6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6"/>
    </row>
    <row r="356" spans="1:24" ht="15.75" customHeight="1">
      <c r="A356" s="6"/>
      <c r="B356" s="6"/>
      <c r="C356" s="6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6"/>
    </row>
    <row r="357" spans="1:24" ht="15.75" customHeight="1">
      <c r="A357" s="6"/>
      <c r="B357" s="6"/>
      <c r="C357" s="6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6"/>
    </row>
    <row r="358" spans="1:24" ht="15.75" customHeight="1">
      <c r="A358" s="6"/>
      <c r="B358" s="6"/>
      <c r="C358" s="6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6"/>
    </row>
    <row r="359" spans="1:24" ht="15.75" customHeight="1">
      <c r="A359" s="6"/>
      <c r="B359" s="6"/>
      <c r="C359" s="6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6"/>
    </row>
    <row r="360" spans="1:24" ht="15.75" customHeight="1">
      <c r="A360" s="6"/>
      <c r="B360" s="6"/>
      <c r="C360" s="6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6"/>
    </row>
    <row r="361" spans="1:24" ht="15.75" customHeight="1">
      <c r="A361" s="6"/>
      <c r="B361" s="6"/>
      <c r="C361" s="6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6"/>
    </row>
    <row r="362" spans="1:24" ht="15.75" customHeight="1">
      <c r="A362" s="6"/>
      <c r="B362" s="6"/>
      <c r="C362" s="6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6"/>
    </row>
    <row r="363" spans="1:24" ht="15.75" customHeight="1">
      <c r="A363" s="6"/>
      <c r="B363" s="6"/>
      <c r="C363" s="6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6"/>
    </row>
    <row r="364" spans="1:24" ht="15.75" customHeight="1">
      <c r="A364" s="6"/>
      <c r="B364" s="6"/>
      <c r="C364" s="6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6"/>
    </row>
    <row r="365" spans="1:24" ht="15.75" customHeight="1">
      <c r="A365" s="6"/>
      <c r="B365" s="6"/>
      <c r="C365" s="6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6"/>
    </row>
    <row r="366" spans="1:24" ht="15.75" customHeight="1">
      <c r="A366" s="6"/>
      <c r="B366" s="6"/>
      <c r="C366" s="6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6"/>
    </row>
    <row r="367" spans="1:24" ht="15.75" customHeight="1">
      <c r="A367" s="6"/>
      <c r="B367" s="6"/>
      <c r="C367" s="6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6"/>
    </row>
    <row r="368" spans="1:24" ht="15.75" customHeight="1">
      <c r="A368" s="6"/>
      <c r="B368" s="6"/>
      <c r="C368" s="6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6"/>
    </row>
    <row r="369" spans="1:24" ht="15.75" customHeight="1">
      <c r="A369" s="6"/>
      <c r="B369" s="6"/>
      <c r="C369" s="6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6"/>
    </row>
    <row r="370" spans="1:24" ht="15.75" customHeight="1">
      <c r="A370" s="6"/>
      <c r="B370" s="6"/>
      <c r="C370" s="6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6"/>
    </row>
    <row r="371" spans="1:24" ht="15.75" customHeight="1">
      <c r="A371" s="6"/>
      <c r="B371" s="6"/>
      <c r="C371" s="6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6"/>
    </row>
    <row r="372" spans="1:24" ht="15.75" customHeight="1">
      <c r="A372" s="6"/>
      <c r="B372" s="6"/>
      <c r="C372" s="6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6"/>
    </row>
    <row r="373" spans="1:24" ht="15.75" customHeight="1">
      <c r="A373" s="6"/>
      <c r="B373" s="6"/>
      <c r="C373" s="6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6"/>
    </row>
    <row r="374" spans="1:24" ht="15.75" customHeight="1">
      <c r="A374" s="6"/>
      <c r="B374" s="6"/>
      <c r="C374" s="6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6"/>
    </row>
    <row r="375" spans="1:24" ht="15.75" customHeight="1">
      <c r="A375" s="6"/>
      <c r="B375" s="6"/>
      <c r="C375" s="6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6"/>
    </row>
    <row r="376" spans="1:24" ht="15.75" customHeight="1">
      <c r="A376" s="6"/>
      <c r="B376" s="6"/>
      <c r="C376" s="6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6"/>
    </row>
    <row r="377" spans="1:24" ht="15.75" customHeight="1">
      <c r="A377" s="6"/>
      <c r="B377" s="6"/>
      <c r="C377" s="6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6"/>
    </row>
    <row r="378" spans="1:24" ht="15.75" customHeight="1">
      <c r="A378" s="6"/>
      <c r="B378" s="6"/>
      <c r="C378" s="6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6"/>
    </row>
    <row r="379" spans="1:24" ht="15.75" customHeight="1">
      <c r="A379" s="6"/>
      <c r="B379" s="6"/>
      <c r="C379" s="6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6"/>
    </row>
    <row r="380" spans="1:24" ht="15.75" customHeight="1">
      <c r="A380" s="6"/>
      <c r="B380" s="6"/>
      <c r="C380" s="6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6"/>
    </row>
    <row r="381" spans="1:24" ht="15.75" customHeight="1">
      <c r="A381" s="6"/>
      <c r="B381" s="6"/>
      <c r="C381" s="6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6"/>
    </row>
    <row r="382" spans="1:24" ht="15.75" customHeight="1">
      <c r="A382" s="6"/>
      <c r="B382" s="6"/>
      <c r="C382" s="6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6"/>
    </row>
    <row r="383" spans="1:24" ht="15.75" customHeight="1">
      <c r="A383" s="6"/>
      <c r="B383" s="6"/>
      <c r="C383" s="6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6"/>
    </row>
    <row r="384" spans="1:24" ht="15.75" customHeight="1">
      <c r="A384" s="6"/>
      <c r="B384" s="6"/>
      <c r="C384" s="6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6"/>
    </row>
    <row r="385" spans="1:24" ht="15.75" customHeight="1">
      <c r="A385" s="6"/>
      <c r="B385" s="6"/>
      <c r="C385" s="6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6"/>
    </row>
    <row r="386" spans="1:24" ht="15.75" customHeight="1">
      <c r="A386" s="6"/>
      <c r="B386" s="6"/>
      <c r="C386" s="6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6"/>
    </row>
    <row r="387" spans="1:24" ht="15.75" customHeight="1">
      <c r="A387" s="6"/>
      <c r="B387" s="6"/>
      <c r="C387" s="6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6"/>
    </row>
    <row r="388" spans="1:24" ht="15.75" customHeight="1">
      <c r="A388" s="6"/>
      <c r="B388" s="6"/>
      <c r="C388" s="6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6"/>
    </row>
    <row r="389" spans="1:24" ht="15.75" customHeight="1">
      <c r="A389" s="6"/>
      <c r="B389" s="6"/>
      <c r="C389" s="6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6"/>
    </row>
    <row r="390" spans="1:24" ht="15.75" customHeight="1">
      <c r="A390" s="6"/>
      <c r="B390" s="6"/>
      <c r="C390" s="6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6"/>
    </row>
    <row r="391" spans="1:24" ht="15.75" customHeight="1">
      <c r="A391" s="6"/>
      <c r="B391" s="6"/>
      <c r="C391" s="6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6"/>
    </row>
    <row r="392" spans="1:24" ht="15.75" customHeight="1">
      <c r="A392" s="6"/>
      <c r="B392" s="6"/>
      <c r="C392" s="6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6"/>
    </row>
    <row r="393" spans="1:24" ht="15.75" customHeight="1">
      <c r="A393" s="6"/>
      <c r="B393" s="6"/>
      <c r="C393" s="6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6"/>
    </row>
    <row r="394" spans="1:24" ht="15.75" customHeight="1">
      <c r="A394" s="6"/>
      <c r="B394" s="6"/>
      <c r="C394" s="6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6"/>
    </row>
    <row r="395" spans="1:24" ht="15.75" customHeight="1">
      <c r="A395" s="6"/>
      <c r="B395" s="6"/>
      <c r="C395" s="6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6"/>
    </row>
    <row r="396" spans="1:24" ht="15.75" customHeight="1">
      <c r="A396" s="6"/>
      <c r="B396" s="6"/>
      <c r="C396" s="6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6"/>
    </row>
    <row r="397" spans="1:24" ht="15.75" customHeight="1">
      <c r="A397" s="6"/>
      <c r="B397" s="6"/>
      <c r="C397" s="6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6"/>
    </row>
    <row r="398" spans="1:24" ht="15.75" customHeight="1">
      <c r="A398" s="6"/>
      <c r="B398" s="6"/>
      <c r="C398" s="6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6"/>
    </row>
    <row r="399" spans="1:24" ht="15.75" customHeight="1">
      <c r="A399" s="6"/>
      <c r="B399" s="6"/>
      <c r="C399" s="6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6"/>
    </row>
    <row r="400" spans="1:24" ht="15.75" customHeight="1">
      <c r="A400" s="6"/>
      <c r="B400" s="6"/>
      <c r="C400" s="6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6"/>
    </row>
    <row r="401" spans="1:24" ht="15.75" customHeight="1">
      <c r="A401" s="6"/>
      <c r="B401" s="6"/>
      <c r="C401" s="6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6"/>
    </row>
    <row r="402" spans="1:24" ht="15.75" customHeight="1">
      <c r="A402" s="6"/>
      <c r="B402" s="6"/>
      <c r="C402" s="6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6"/>
    </row>
    <row r="403" spans="1:24" ht="15.75" customHeight="1">
      <c r="A403" s="6"/>
      <c r="B403" s="6"/>
      <c r="C403" s="6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6"/>
    </row>
    <row r="404" spans="1:24" ht="15.75" customHeight="1">
      <c r="A404" s="6"/>
      <c r="B404" s="6"/>
      <c r="C404" s="6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6"/>
    </row>
    <row r="405" spans="1:24" ht="15.75" customHeight="1">
      <c r="A405" s="6"/>
      <c r="B405" s="6"/>
      <c r="C405" s="6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6"/>
    </row>
    <row r="406" spans="1:24" ht="15.75" customHeight="1">
      <c r="A406" s="6"/>
      <c r="B406" s="6"/>
      <c r="C406" s="6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6"/>
    </row>
    <row r="407" spans="1:24" ht="15.75" customHeight="1">
      <c r="A407" s="6"/>
      <c r="B407" s="6"/>
      <c r="C407" s="6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6"/>
    </row>
    <row r="408" spans="1:24" ht="15.75" customHeight="1">
      <c r="A408" s="6"/>
      <c r="B408" s="6"/>
      <c r="C408" s="6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6"/>
    </row>
    <row r="409" spans="1:24" ht="15.75" customHeight="1">
      <c r="A409" s="6"/>
      <c r="B409" s="6"/>
      <c r="C409" s="6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6"/>
    </row>
    <row r="410" spans="1:24" ht="15.75" customHeight="1">
      <c r="A410" s="6"/>
      <c r="B410" s="6"/>
      <c r="C410" s="6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6"/>
    </row>
    <row r="411" spans="1:24" ht="15.75" customHeight="1">
      <c r="A411" s="6"/>
      <c r="B411" s="6"/>
      <c r="C411" s="6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6"/>
    </row>
    <row r="412" spans="1:24" ht="15.75" customHeight="1">
      <c r="A412" s="6"/>
      <c r="B412" s="6"/>
      <c r="C412" s="6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6"/>
    </row>
    <row r="413" spans="1:24" ht="15.75" customHeight="1">
      <c r="A413" s="6"/>
      <c r="B413" s="6"/>
      <c r="C413" s="6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6"/>
    </row>
    <row r="414" spans="1:24" ht="15.75" customHeight="1">
      <c r="A414" s="6"/>
      <c r="B414" s="6"/>
      <c r="C414" s="6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6"/>
    </row>
    <row r="415" spans="1:24" ht="15.75" customHeight="1">
      <c r="A415" s="6"/>
      <c r="B415" s="6"/>
      <c r="C415" s="6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6"/>
    </row>
    <row r="416" spans="1:24" ht="15.75" customHeight="1">
      <c r="A416" s="6"/>
      <c r="B416" s="6"/>
      <c r="C416" s="6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6"/>
    </row>
    <row r="417" spans="1:24" ht="15.75" customHeight="1">
      <c r="A417" s="6"/>
      <c r="B417" s="6"/>
      <c r="C417" s="6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6"/>
    </row>
    <row r="418" spans="1:24" ht="15.75" customHeight="1">
      <c r="A418" s="6"/>
      <c r="B418" s="6"/>
      <c r="C418" s="6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6"/>
    </row>
    <row r="419" spans="1:24" ht="15.75" customHeight="1">
      <c r="A419" s="6"/>
      <c r="B419" s="6"/>
      <c r="C419" s="6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6"/>
    </row>
    <row r="420" spans="1:24" ht="15.75" customHeight="1">
      <c r="A420" s="6"/>
      <c r="B420" s="6"/>
      <c r="C420" s="6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6"/>
    </row>
    <row r="421" spans="1:24" ht="15.75" customHeight="1">
      <c r="A421" s="6"/>
      <c r="B421" s="6"/>
      <c r="C421" s="6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6"/>
    </row>
    <row r="422" spans="1:24" ht="15.75" customHeight="1">
      <c r="A422" s="6"/>
      <c r="B422" s="6"/>
      <c r="C422" s="6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6"/>
    </row>
    <row r="423" spans="1:24" ht="15.75" customHeight="1">
      <c r="A423" s="6"/>
      <c r="B423" s="6"/>
      <c r="C423" s="6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6"/>
    </row>
    <row r="424" spans="1:24" ht="15.75" customHeight="1">
      <c r="A424" s="6"/>
      <c r="B424" s="6"/>
      <c r="C424" s="6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6"/>
    </row>
    <row r="425" spans="1:24" ht="15.75" customHeight="1">
      <c r="A425" s="6"/>
      <c r="B425" s="6"/>
      <c r="C425" s="6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6"/>
    </row>
    <row r="426" spans="1:24" ht="15.75" customHeight="1">
      <c r="A426" s="6"/>
      <c r="B426" s="6"/>
      <c r="C426" s="6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6"/>
    </row>
    <row r="427" spans="1:24" ht="15.75" customHeight="1">
      <c r="A427" s="6"/>
      <c r="B427" s="6"/>
      <c r="C427" s="6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6"/>
    </row>
    <row r="428" spans="1:24" ht="15.75" customHeight="1">
      <c r="A428" s="6"/>
      <c r="B428" s="6"/>
      <c r="C428" s="6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6"/>
    </row>
    <row r="429" spans="1:24" ht="15.75" customHeight="1">
      <c r="A429" s="6"/>
      <c r="B429" s="6"/>
      <c r="C429" s="6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6"/>
    </row>
    <row r="430" spans="1:24" ht="15.75" customHeight="1">
      <c r="A430" s="6"/>
      <c r="B430" s="6"/>
      <c r="C430" s="6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6"/>
    </row>
    <row r="431" spans="1:24" ht="15.75" customHeight="1">
      <c r="A431" s="6"/>
      <c r="B431" s="6"/>
      <c r="C431" s="6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6"/>
    </row>
    <row r="432" spans="1:24" ht="15.75" customHeight="1">
      <c r="A432" s="6"/>
      <c r="B432" s="6"/>
      <c r="C432" s="6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6"/>
    </row>
    <row r="433" spans="1:24" ht="15.75" customHeight="1">
      <c r="A433" s="6"/>
      <c r="B433" s="6"/>
      <c r="C433" s="6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6"/>
    </row>
    <row r="434" spans="1:24" ht="15.75" customHeight="1">
      <c r="A434" s="6"/>
      <c r="B434" s="6"/>
      <c r="C434" s="6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6"/>
    </row>
    <row r="435" spans="1:24" ht="15.75" customHeight="1">
      <c r="A435" s="6"/>
      <c r="B435" s="6"/>
      <c r="C435" s="6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6"/>
    </row>
    <row r="436" spans="1:24" ht="15.75" customHeight="1">
      <c r="A436" s="6"/>
      <c r="B436" s="6"/>
      <c r="C436" s="6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6"/>
    </row>
    <row r="437" spans="1:24" ht="15.75" customHeight="1">
      <c r="A437" s="6"/>
      <c r="B437" s="6"/>
      <c r="C437" s="6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6"/>
    </row>
    <row r="438" spans="1:24" ht="15.75" customHeight="1">
      <c r="A438" s="6"/>
      <c r="B438" s="6"/>
      <c r="C438" s="6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6"/>
    </row>
    <row r="439" spans="1:24" ht="15.75" customHeight="1">
      <c r="A439" s="6"/>
      <c r="B439" s="6"/>
      <c r="C439" s="6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6"/>
    </row>
    <row r="440" spans="1:24" ht="15.75" customHeight="1">
      <c r="A440" s="6"/>
      <c r="B440" s="6"/>
      <c r="C440" s="6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6"/>
    </row>
    <row r="441" spans="1:24" ht="15.75" customHeight="1">
      <c r="A441" s="6"/>
      <c r="B441" s="6"/>
      <c r="C441" s="6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6"/>
    </row>
    <row r="442" spans="1:24" ht="15.75" customHeight="1">
      <c r="A442" s="6"/>
      <c r="B442" s="6"/>
      <c r="C442" s="6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6"/>
    </row>
    <row r="443" spans="1:24" ht="15.75" customHeight="1">
      <c r="A443" s="6"/>
      <c r="B443" s="6"/>
      <c r="C443" s="6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6"/>
    </row>
    <row r="444" spans="1:24" ht="15.75" customHeight="1">
      <c r="A444" s="6"/>
      <c r="B444" s="6"/>
      <c r="C444" s="6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6"/>
    </row>
    <row r="445" spans="1:24" ht="15.75" customHeight="1">
      <c r="A445" s="6"/>
      <c r="B445" s="6"/>
      <c r="C445" s="6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6"/>
    </row>
    <row r="446" spans="1:24" ht="15.75" customHeight="1">
      <c r="A446" s="6"/>
      <c r="B446" s="6"/>
      <c r="C446" s="6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6"/>
    </row>
    <row r="447" spans="1:24" ht="15.75" customHeight="1">
      <c r="A447" s="6"/>
      <c r="B447" s="6"/>
      <c r="C447" s="6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6"/>
    </row>
    <row r="448" spans="1:24" ht="15.75" customHeight="1">
      <c r="A448" s="6"/>
      <c r="B448" s="6"/>
      <c r="C448" s="6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6"/>
    </row>
    <row r="449" spans="1:24" ht="15.75" customHeight="1">
      <c r="A449" s="6"/>
      <c r="B449" s="6"/>
      <c r="C449" s="6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6"/>
    </row>
    <row r="450" spans="1:24" ht="15.75" customHeight="1">
      <c r="A450" s="6"/>
      <c r="B450" s="6"/>
      <c r="C450" s="6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6"/>
    </row>
    <row r="451" spans="1:24" ht="15.75" customHeight="1">
      <c r="A451" s="6"/>
      <c r="B451" s="6"/>
      <c r="C451" s="6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6"/>
    </row>
    <row r="452" spans="1:24" ht="15.75" customHeight="1">
      <c r="A452" s="6"/>
      <c r="B452" s="6"/>
      <c r="C452" s="6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6"/>
    </row>
    <row r="453" spans="1:24" ht="15.75" customHeight="1">
      <c r="A453" s="6"/>
      <c r="B453" s="6"/>
      <c r="C453" s="6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6"/>
    </row>
    <row r="454" spans="1:24" ht="15.75" customHeight="1">
      <c r="A454" s="6"/>
      <c r="B454" s="6"/>
      <c r="C454" s="6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6"/>
    </row>
    <row r="455" spans="1:24" ht="15.75" customHeight="1">
      <c r="A455" s="6"/>
      <c r="B455" s="6"/>
      <c r="C455" s="6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6"/>
    </row>
    <row r="456" spans="1:24" ht="15.75" customHeight="1">
      <c r="A456" s="6"/>
      <c r="B456" s="6"/>
      <c r="C456" s="6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6"/>
    </row>
    <row r="457" spans="1:24" ht="15.75" customHeight="1">
      <c r="A457" s="6"/>
      <c r="B457" s="6"/>
      <c r="C457" s="6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6"/>
    </row>
    <row r="458" spans="1:24" ht="15.75" customHeight="1">
      <c r="A458" s="6"/>
      <c r="B458" s="6"/>
      <c r="C458" s="6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6"/>
    </row>
    <row r="459" spans="1:24" ht="15.75" customHeight="1">
      <c r="A459" s="6"/>
      <c r="B459" s="6"/>
      <c r="C459" s="6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6"/>
    </row>
    <row r="460" spans="1:24" ht="15.75" customHeight="1">
      <c r="A460" s="6"/>
      <c r="B460" s="6"/>
      <c r="C460" s="6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6"/>
    </row>
    <row r="461" spans="1:24" ht="15.75" customHeight="1">
      <c r="A461" s="6"/>
      <c r="B461" s="6"/>
      <c r="C461" s="6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6"/>
    </row>
    <row r="462" spans="1:24" ht="15.75" customHeight="1">
      <c r="A462" s="6"/>
      <c r="B462" s="6"/>
      <c r="C462" s="6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6"/>
    </row>
    <row r="463" spans="1:24" ht="15.75" customHeight="1">
      <c r="A463" s="6"/>
      <c r="B463" s="6"/>
      <c r="C463" s="6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6"/>
    </row>
    <row r="464" spans="1:24" ht="15.75" customHeight="1">
      <c r="A464" s="6"/>
      <c r="B464" s="6"/>
      <c r="C464" s="6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6"/>
    </row>
    <row r="465" spans="1:24" ht="15.75" customHeight="1">
      <c r="A465" s="6"/>
      <c r="B465" s="6"/>
      <c r="C465" s="6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6"/>
    </row>
    <row r="466" spans="1:24" ht="15.75" customHeight="1">
      <c r="A466" s="6"/>
      <c r="B466" s="6"/>
      <c r="C466" s="6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6"/>
    </row>
    <row r="467" spans="1:24" ht="15.75" customHeight="1">
      <c r="A467" s="6"/>
      <c r="B467" s="6"/>
      <c r="C467" s="6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6"/>
    </row>
    <row r="468" spans="1:24" ht="15.75" customHeight="1">
      <c r="A468" s="6"/>
      <c r="B468" s="6"/>
      <c r="C468" s="6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6"/>
    </row>
    <row r="469" spans="1:24" ht="15.75" customHeight="1">
      <c r="A469" s="6"/>
      <c r="B469" s="6"/>
      <c r="C469" s="6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6"/>
    </row>
    <row r="470" spans="1:24" ht="15.75" customHeight="1">
      <c r="A470" s="6"/>
      <c r="B470" s="6"/>
      <c r="C470" s="6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6"/>
    </row>
    <row r="471" spans="1:24" ht="15.75" customHeight="1">
      <c r="A471" s="6"/>
      <c r="B471" s="6"/>
      <c r="C471" s="6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6"/>
    </row>
    <row r="472" spans="1:24" ht="15.75" customHeight="1">
      <c r="A472" s="6"/>
      <c r="B472" s="6"/>
      <c r="C472" s="6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6"/>
    </row>
    <row r="473" spans="1:24" ht="15.75" customHeight="1">
      <c r="A473" s="6"/>
      <c r="B473" s="6"/>
      <c r="C473" s="6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6"/>
    </row>
    <row r="474" spans="1:24" ht="15.75" customHeight="1">
      <c r="A474" s="6"/>
      <c r="B474" s="6"/>
      <c r="C474" s="6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6"/>
    </row>
    <row r="475" spans="1:24" ht="15.75" customHeight="1">
      <c r="A475" s="6"/>
      <c r="B475" s="6"/>
      <c r="C475" s="6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6"/>
    </row>
    <row r="476" spans="1:24" ht="15.75" customHeight="1">
      <c r="A476" s="6"/>
      <c r="B476" s="6"/>
      <c r="C476" s="6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6"/>
    </row>
    <row r="477" spans="1:24" ht="15.75" customHeight="1">
      <c r="A477" s="6"/>
      <c r="B477" s="6"/>
      <c r="C477" s="6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6"/>
    </row>
    <row r="478" spans="1:24" ht="15.75" customHeight="1">
      <c r="A478" s="6"/>
      <c r="B478" s="6"/>
      <c r="C478" s="6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6"/>
    </row>
    <row r="479" spans="1:24" ht="15.75" customHeight="1">
      <c r="A479" s="6"/>
      <c r="B479" s="6"/>
      <c r="C479" s="6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6"/>
    </row>
    <row r="480" spans="1:24" ht="15.75" customHeight="1">
      <c r="A480" s="6"/>
      <c r="B480" s="6"/>
      <c r="C480" s="6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6"/>
    </row>
    <row r="481" spans="1:24" ht="15.75" customHeight="1">
      <c r="A481" s="6"/>
      <c r="B481" s="6"/>
      <c r="C481" s="6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6"/>
    </row>
    <row r="482" spans="1:24" ht="15.75" customHeight="1">
      <c r="A482" s="6"/>
      <c r="B482" s="6"/>
      <c r="C482" s="6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6"/>
    </row>
    <row r="483" spans="1:24" ht="15.75" customHeight="1">
      <c r="A483" s="6"/>
      <c r="B483" s="6"/>
      <c r="C483" s="6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6"/>
    </row>
    <row r="484" spans="1:24" ht="15.75" customHeight="1">
      <c r="A484" s="6"/>
      <c r="B484" s="6"/>
      <c r="C484" s="6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6"/>
    </row>
    <row r="485" spans="1:24" ht="15.75" customHeight="1">
      <c r="A485" s="6"/>
      <c r="B485" s="6"/>
      <c r="C485" s="6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6"/>
    </row>
    <row r="486" spans="1:24" ht="15.75" customHeight="1">
      <c r="A486" s="6"/>
      <c r="B486" s="6"/>
      <c r="C486" s="6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6"/>
    </row>
    <row r="487" spans="1:24" ht="15.75" customHeight="1">
      <c r="A487" s="6"/>
      <c r="B487" s="6"/>
      <c r="C487" s="6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6"/>
    </row>
    <row r="488" spans="1:24" ht="15.75" customHeight="1">
      <c r="A488" s="6"/>
      <c r="B488" s="6"/>
      <c r="C488" s="6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6"/>
    </row>
    <row r="489" spans="1:24" ht="15.75" customHeight="1">
      <c r="A489" s="6"/>
      <c r="B489" s="6"/>
      <c r="C489" s="6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6"/>
    </row>
    <row r="490" spans="1:24" ht="15.75" customHeight="1">
      <c r="A490" s="6"/>
      <c r="B490" s="6"/>
      <c r="C490" s="6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6"/>
    </row>
    <row r="491" spans="1:24" ht="15.75" customHeight="1">
      <c r="A491" s="6"/>
      <c r="B491" s="6"/>
      <c r="C491" s="6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6"/>
    </row>
    <row r="492" spans="1:24" ht="15.75" customHeight="1">
      <c r="A492" s="6"/>
      <c r="B492" s="6"/>
      <c r="C492" s="6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6"/>
    </row>
    <row r="493" spans="1:24" ht="15.75" customHeight="1">
      <c r="A493" s="6"/>
      <c r="B493" s="6"/>
      <c r="C493" s="6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6"/>
    </row>
    <row r="494" spans="1:24" ht="15.75" customHeight="1">
      <c r="A494" s="6"/>
      <c r="B494" s="6"/>
      <c r="C494" s="6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6"/>
    </row>
    <row r="495" spans="1:24" ht="15.75" customHeight="1">
      <c r="A495" s="6"/>
      <c r="B495" s="6"/>
      <c r="C495" s="6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6"/>
    </row>
    <row r="496" spans="1:24" ht="15.75" customHeight="1">
      <c r="A496" s="6"/>
      <c r="B496" s="6"/>
      <c r="C496" s="6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6"/>
    </row>
    <row r="497" spans="1:24" ht="15.75" customHeight="1">
      <c r="A497" s="6"/>
      <c r="B497" s="6"/>
      <c r="C497" s="6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6"/>
    </row>
    <row r="498" spans="1:24" ht="15.75" customHeight="1">
      <c r="A498" s="6"/>
      <c r="B498" s="6"/>
      <c r="C498" s="6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6"/>
    </row>
    <row r="499" spans="1:24" ht="15.75" customHeight="1">
      <c r="A499" s="6"/>
      <c r="B499" s="6"/>
      <c r="C499" s="6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6"/>
    </row>
    <row r="500" spans="1:24" ht="15.75" customHeight="1">
      <c r="A500" s="6"/>
      <c r="B500" s="6"/>
      <c r="C500" s="6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6"/>
    </row>
    <row r="501" spans="1:24" ht="15.75" customHeight="1">
      <c r="A501" s="6"/>
      <c r="B501" s="6"/>
      <c r="C501" s="6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6"/>
    </row>
    <row r="502" spans="1:24" ht="15.75" customHeight="1">
      <c r="A502" s="6"/>
      <c r="B502" s="6"/>
      <c r="C502" s="6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6"/>
    </row>
    <row r="503" spans="1:24" ht="15.75" customHeight="1">
      <c r="A503" s="6"/>
      <c r="B503" s="6"/>
      <c r="C503" s="6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6"/>
    </row>
    <row r="504" spans="1:24" ht="15.75" customHeight="1">
      <c r="A504" s="6"/>
      <c r="B504" s="6"/>
      <c r="C504" s="6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6"/>
    </row>
    <row r="505" spans="1:24" ht="15.75" customHeight="1">
      <c r="A505" s="6"/>
      <c r="B505" s="6"/>
      <c r="C505" s="6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6"/>
    </row>
    <row r="506" spans="1:24" ht="15.75" customHeight="1">
      <c r="A506" s="6"/>
      <c r="B506" s="6"/>
      <c r="C506" s="6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6"/>
    </row>
    <row r="507" spans="1:24" ht="15.75" customHeight="1">
      <c r="A507" s="6"/>
      <c r="B507" s="6"/>
      <c r="C507" s="6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6"/>
    </row>
    <row r="508" spans="1:24" ht="15.75" customHeight="1">
      <c r="A508" s="6"/>
      <c r="B508" s="6"/>
      <c r="C508" s="6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6"/>
    </row>
    <row r="509" spans="1:24" ht="15.75" customHeight="1">
      <c r="A509" s="6"/>
      <c r="B509" s="6"/>
      <c r="C509" s="6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6"/>
    </row>
    <row r="510" spans="1:24" ht="15.75" customHeight="1">
      <c r="A510" s="6"/>
      <c r="B510" s="6"/>
      <c r="C510" s="6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6"/>
    </row>
    <row r="511" spans="1:24" ht="15.75" customHeight="1">
      <c r="A511" s="6"/>
      <c r="B511" s="6"/>
      <c r="C511" s="6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6"/>
    </row>
    <row r="512" spans="1:24" ht="15.75" customHeight="1">
      <c r="A512" s="6"/>
      <c r="B512" s="6"/>
      <c r="C512" s="6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6"/>
    </row>
    <row r="513" spans="1:24" ht="15.75" customHeight="1">
      <c r="A513" s="6"/>
      <c r="B513" s="6"/>
      <c r="C513" s="6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6"/>
    </row>
    <row r="514" spans="1:24" ht="15.75" customHeight="1">
      <c r="A514" s="6"/>
      <c r="B514" s="6"/>
      <c r="C514" s="6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6"/>
    </row>
    <row r="515" spans="1:24" ht="15.75" customHeight="1">
      <c r="A515" s="6"/>
      <c r="B515" s="6"/>
      <c r="C515" s="6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6"/>
    </row>
    <row r="516" spans="1:24" ht="15.75" customHeight="1">
      <c r="A516" s="6"/>
      <c r="B516" s="6"/>
      <c r="C516" s="6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6"/>
    </row>
    <row r="517" spans="1:24" ht="15.75" customHeight="1">
      <c r="A517" s="6"/>
      <c r="B517" s="6"/>
      <c r="C517" s="6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6"/>
    </row>
    <row r="518" spans="1:24" ht="15.75" customHeight="1">
      <c r="A518" s="6"/>
      <c r="B518" s="6"/>
      <c r="C518" s="6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6"/>
    </row>
    <row r="519" spans="1:24" ht="15.75" customHeight="1">
      <c r="A519" s="6"/>
      <c r="B519" s="6"/>
      <c r="C519" s="6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6"/>
    </row>
    <row r="520" spans="1:24" ht="15.75" customHeight="1">
      <c r="A520" s="6"/>
      <c r="B520" s="6"/>
      <c r="C520" s="6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6"/>
    </row>
    <row r="521" spans="1:24" ht="15.75" customHeight="1">
      <c r="A521" s="6"/>
      <c r="B521" s="6"/>
      <c r="C521" s="6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6"/>
    </row>
    <row r="522" spans="1:24" ht="15.75" customHeight="1">
      <c r="A522" s="6"/>
      <c r="B522" s="6"/>
      <c r="C522" s="6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6"/>
    </row>
    <row r="523" spans="1:24" ht="15.75" customHeight="1">
      <c r="A523" s="6"/>
      <c r="B523" s="6"/>
      <c r="C523" s="6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6"/>
    </row>
    <row r="524" spans="1:24" ht="15.75" customHeight="1">
      <c r="A524" s="6"/>
      <c r="B524" s="6"/>
      <c r="C524" s="6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6"/>
    </row>
    <row r="525" spans="1:24" ht="15.75" customHeight="1">
      <c r="A525" s="6"/>
      <c r="B525" s="6"/>
      <c r="C525" s="6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6"/>
    </row>
    <row r="526" spans="1:24" ht="15.75" customHeight="1">
      <c r="A526" s="6"/>
      <c r="B526" s="6"/>
      <c r="C526" s="6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6"/>
    </row>
    <row r="527" spans="1:24" ht="15.75" customHeight="1">
      <c r="A527" s="6"/>
      <c r="B527" s="6"/>
      <c r="C527" s="6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6"/>
    </row>
    <row r="528" spans="1:24" ht="15.75" customHeight="1">
      <c r="A528" s="6"/>
      <c r="B528" s="6"/>
      <c r="C528" s="6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6"/>
    </row>
    <row r="529" spans="1:24" ht="15.75" customHeight="1">
      <c r="A529" s="6"/>
      <c r="B529" s="6"/>
      <c r="C529" s="6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6"/>
    </row>
    <row r="530" spans="1:24" ht="15.75" customHeight="1">
      <c r="A530" s="6"/>
      <c r="B530" s="6"/>
      <c r="C530" s="6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6"/>
    </row>
    <row r="531" spans="1:24" ht="15.75" customHeight="1">
      <c r="A531" s="6"/>
      <c r="B531" s="6"/>
      <c r="C531" s="6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6"/>
    </row>
    <row r="532" spans="1:24" ht="15.75" customHeight="1">
      <c r="A532" s="6"/>
      <c r="B532" s="6"/>
      <c r="C532" s="6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6"/>
    </row>
    <row r="533" spans="1:24" ht="15.75" customHeight="1">
      <c r="A533" s="6"/>
      <c r="B533" s="6"/>
      <c r="C533" s="6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6"/>
    </row>
    <row r="534" spans="1:24" ht="15.75" customHeight="1">
      <c r="A534" s="6"/>
      <c r="B534" s="6"/>
      <c r="C534" s="6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6"/>
    </row>
    <row r="535" spans="1:24" ht="12.75" customHeight="1">
      <c r="A535" s="6"/>
      <c r="B535" s="6"/>
      <c r="C535" s="6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6"/>
    </row>
  </sheetData>
  <sheetProtection sheet="1"/>
  <printOptions horizontalCentered="1"/>
  <pageMargins left="0.984251968503937" right="0.5905511811023623" top="0.7874015748031497" bottom="0.7874015748031497" header="0.7874015748031497" footer="0.5905511811023623"/>
  <pageSetup fitToHeight="9" fitToWidth="5" horizontalDpi="600" verticalDpi="600" orientation="portrait" paperSize="9" scale="75" r:id="rId1"/>
  <headerFooter alignWithMargins="0">
    <oddFooter>&amp;L西濃地域の公衆衛生2012&amp;C－　&amp;P+33　－&amp;R第２章　人口動態統計</oddFooter>
  </headerFooter>
  <rowBreaks count="3" manualBreakCount="3">
    <brk id="59" max="255" man="1"/>
    <brk id="118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2013-02-18T00:51:10Z</cp:lastPrinted>
  <dcterms:created xsi:type="dcterms:W3CDTF">2006-11-21T10:21:59Z</dcterms:created>
  <dcterms:modified xsi:type="dcterms:W3CDTF">2013-02-18T00:52:33Z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856135961</vt:i4>
  </property>
  <property fmtid="{D5CDD505-2E9C-101B-9397-08002B2CF9AE}" pid="3" name="_EmailSubject">
    <vt:lpwstr/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