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40" activeTab="0"/>
  </bookViews>
  <sheets>
    <sheet name="様式第3号" sheetId="1" r:id="rId1"/>
  </sheets>
  <definedNames>
    <definedName name="_xlnm.Print_Area" localSheetId="0">'様式第3号'!$A$6:$L$53</definedName>
    <definedName name="_xlnm.Print_Titles" localSheetId="0">'様式第3号'!$12:$14</definedName>
  </definedNames>
  <calcPr fullCalcOnLoad="1"/>
</workbook>
</file>

<file path=xl/sharedStrings.xml><?xml version="1.0" encoding="utf-8"?>
<sst xmlns="http://schemas.openxmlformats.org/spreadsheetml/2006/main" count="53" uniqueCount="50">
  <si>
    <t>樹種</t>
  </si>
  <si>
    <t>数量</t>
  </si>
  <si>
    <t>　　　　　木材使用量計算書</t>
  </si>
  <si>
    <t>部材名称</t>
  </si>
  <si>
    <t>規格</t>
  </si>
  <si>
    <t>長</t>
  </si>
  <si>
    <t>（ｍ）</t>
  </si>
  <si>
    <t>（本）</t>
  </si>
  <si>
    <t>①</t>
  </si>
  <si>
    <t>②</t>
  </si>
  <si>
    <t>区分</t>
  </si>
  <si>
    <r>
      <t>材　積　（ｍ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</si>
  <si>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厚さ</t>
  </si>
  <si>
    <t>幅</t>
  </si>
  <si>
    <t>（cm）</t>
  </si>
  <si>
    <t>（cm）</t>
  </si>
  <si>
    <t>計</t>
  </si>
  <si>
    <t>県産材</t>
  </si>
  <si>
    <t>県外産、産地不明</t>
  </si>
  <si>
    <t>注）１　県産材の証明となるもの（岐阜証明材推進制度による伝票の写し等）を５年間保管すること</t>
  </si>
  <si>
    <t>　　※　丸太材の材積は６ｍ未満は末口二乗法、６ｍ以上は下記の式により求めるものとする。</t>
  </si>
  <si>
    <r>
      <t>材積＝（（直径（cm)＋（L'-4)/2））</t>
    </r>
    <r>
      <rPr>
        <vertAlign val="superscript"/>
        <sz val="11"/>
        <rFont val="HG丸ｺﾞｼｯｸM-PRO"/>
        <family val="3"/>
      </rPr>
      <t>2</t>
    </r>
    <r>
      <rPr>
        <sz val="11"/>
        <rFont val="HG丸ｺﾞｼｯｸM-PRO"/>
        <family val="3"/>
      </rPr>
      <t>×長さ(m)×1/10000           ※L'は長さ(m)の整数部分</t>
    </r>
  </si>
  <si>
    <t>　　※　材積は、単材積を少数点以下５位まで求めたのち四捨五入し、本数を乗じること（４位まで記載）</t>
  </si>
  <si>
    <t>又はｾﾝﾀｰ検査番号</t>
  </si>
  <si>
    <t>会社名・登録番号</t>
  </si>
  <si>
    <t>※ 適宜、余分な行を削除し、１枚に収めても結構です。</t>
  </si>
  <si>
    <t>左記以外</t>
  </si>
  <si>
    <t>【補助条件の確認】</t>
  </si>
  <si>
    <r>
      <t>ｍ</t>
    </r>
    <r>
      <rPr>
        <vertAlign val="superscript"/>
        <sz val="10"/>
        <rFont val="ＭＳ Ｐ明朝"/>
        <family val="1"/>
      </rPr>
      <t>3</t>
    </r>
  </si>
  <si>
    <t>様式第３号　（木材使用量計算書）</t>
  </si>
  <si>
    <t>申込者氏名</t>
  </si>
  <si>
    <t>県内新築タイプ　　　・　　　県外新築タイプ</t>
  </si>
  <si>
    <r>
      <t xml:space="preserve">事業タイプ
</t>
    </r>
    <r>
      <rPr>
        <sz val="10"/>
        <rFont val="ＭＳ Ｐ明朝"/>
        <family val="1"/>
      </rPr>
      <t>※該当するものに○</t>
    </r>
  </si>
  <si>
    <t>構造用木材総使用量　（A）</t>
  </si>
  <si>
    <t>％　≧　80%</t>
  </si>
  <si>
    <t>　　２　材積は少数点以下５位まで求め、四捨五入し４位まで記載すること</t>
  </si>
  <si>
    <t>　　３　補助要件（実施要領第３条に規定）に該当しない県産材は、左記以外欄に記入すること</t>
  </si>
  <si>
    <t>ぎふ証明材
最終証明者</t>
  </si>
  <si>
    <t>JAS</t>
  </si>
  <si>
    <t>うち、JAS製品使用量</t>
  </si>
  <si>
    <t>うち、ぎふ性能表示材使用量</t>
  </si>
  <si>
    <t>性能表示材等認定工場名・番号</t>
  </si>
  <si>
    <t>①＋②</t>
  </si>
  <si>
    <t>県産材（性能表示材等）使用量　（B）</t>
  </si>
  <si>
    <t>県産材（性能表示材等）使用率の確認　（B/A）</t>
  </si>
  <si>
    <t>　　５　性能表示材等がJAS製品の場合は、性能表示認定工場のJAS欄に○を記入すること</t>
  </si>
  <si>
    <t>　　４　部材名・樹種・規格が同じであっても「ぎふ性能表示材」と「JAS製品」を混合して記載しないで、</t>
  </si>
  <si>
    <t xml:space="preserve">　　　　分け
て別の行に記載すること。
</t>
  </si>
  <si>
    <t>(性能表示材等）</t>
  </si>
  <si>
    <t>県　産　材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</si>
</sst>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</numFmts>
  <fonts count="5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vertAlign val="superscript"/>
      <sz val="11"/>
      <name val="ＭＳ Ｐ明朝"/>
      <family val="1"/>
    </font>
    <font>
      <vertAlign val="superscript"/>
      <sz val="10"/>
      <name val="ＭＳ Ｐ明朝"/>
      <family val="1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vertAlign val="superscript"/>
      <sz val="11"/>
      <name val="HG丸ｺﾞｼｯｸM-PRO"/>
      <family val="3"/>
    </font>
    <font>
      <sz val="12"/>
      <name val="HG丸ｺﾞｼｯｸM-PRO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9" fontId="1" fillId="0" borderId="13" xfId="0" applyNumberFormat="1" applyFont="1" applyBorder="1" applyAlignment="1">
      <alignment vertical="center" shrinkToFit="1"/>
    </xf>
    <xf numFmtId="186" fontId="4" fillId="0" borderId="13" xfId="0" applyNumberFormat="1" applyFont="1" applyBorder="1" applyAlignment="1">
      <alignment vertical="center" shrinkToFit="1"/>
    </xf>
    <xf numFmtId="0" fontId="15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shrinkToFit="1"/>
    </xf>
    <xf numFmtId="0" fontId="15" fillId="0" borderId="21" xfId="0" applyFont="1" applyBorder="1" applyAlignment="1">
      <alignment vertical="center" shrinkToFit="1"/>
    </xf>
    <xf numFmtId="0" fontId="15" fillId="0" borderId="30" xfId="0" applyFont="1" applyBorder="1" applyAlignment="1">
      <alignment vertical="center" shrinkToFit="1"/>
    </xf>
    <xf numFmtId="181" fontId="4" fillId="0" borderId="31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181" fontId="4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vertical="center" textRotation="255" shrinkToFit="1"/>
    </xf>
    <xf numFmtId="0" fontId="4" fillId="0" borderId="3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wrapText="1"/>
    </xf>
    <xf numFmtId="0" fontId="15" fillId="0" borderId="56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wrapText="1" shrinkToFit="1"/>
    </xf>
    <xf numFmtId="0" fontId="15" fillId="0" borderId="19" xfId="0" applyFont="1" applyBorder="1" applyAlignment="1">
      <alignment horizontal="center" shrinkToFit="1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showZeros="0" tabSelected="1" view="pageBreakPreview" zoomScale="85" zoomScaleSheetLayoutView="85" zoomScalePageLayoutView="0" workbookViewId="0" topLeftCell="A1">
      <selection activeCell="T13" sqref="T13"/>
    </sheetView>
  </sheetViews>
  <sheetFormatPr defaultColWidth="9.00390625" defaultRowHeight="13.5"/>
  <cols>
    <col min="1" max="1" width="10.00390625" style="2" customWidth="1"/>
    <col min="2" max="2" width="6.00390625" style="2" customWidth="1"/>
    <col min="3" max="6" width="5.25390625" style="2" customWidth="1"/>
    <col min="7" max="8" width="13.50390625" style="2" customWidth="1"/>
    <col min="9" max="9" width="13.625" style="2" customWidth="1"/>
    <col min="10" max="10" width="11.00390625" style="2" customWidth="1"/>
    <col min="11" max="11" width="4.875" style="2" customWidth="1"/>
    <col min="12" max="12" width="3.125" style="2" customWidth="1"/>
    <col min="13" max="13" width="5.00390625" style="2" customWidth="1"/>
    <col min="14" max="16384" width="9.00390625" style="2" customWidth="1"/>
  </cols>
  <sheetData>
    <row r="2" spans="1:13" ht="13.5">
      <c r="A2" s="22" t="s">
        <v>20</v>
      </c>
      <c r="B2" s="23"/>
      <c r="C2" s="23"/>
      <c r="D2" s="23"/>
      <c r="E2" s="23"/>
      <c r="F2" s="23"/>
      <c r="G2" s="23"/>
      <c r="H2" s="23"/>
      <c r="I2" s="23"/>
      <c r="J2" s="11"/>
      <c r="K2" s="11"/>
      <c r="L2" s="11"/>
      <c r="M2" s="12"/>
    </row>
    <row r="3" spans="1:13" ht="15.75">
      <c r="A3" s="24"/>
      <c r="B3" s="25" t="s">
        <v>21</v>
      </c>
      <c r="C3" s="25"/>
      <c r="D3" s="25"/>
      <c r="E3" s="25"/>
      <c r="F3" s="25"/>
      <c r="G3" s="25"/>
      <c r="H3" s="25"/>
      <c r="I3" s="25"/>
      <c r="J3" s="3"/>
      <c r="K3" s="3"/>
      <c r="L3" s="3"/>
      <c r="M3" s="13"/>
    </row>
    <row r="4" spans="1:13" ht="13.5">
      <c r="A4" s="26" t="s">
        <v>22</v>
      </c>
      <c r="B4" s="27"/>
      <c r="C4" s="27"/>
      <c r="D4" s="27"/>
      <c r="E4" s="27"/>
      <c r="F4" s="27"/>
      <c r="G4" s="27"/>
      <c r="H4" s="27"/>
      <c r="I4" s="27"/>
      <c r="J4" s="14"/>
      <c r="K4" s="14"/>
      <c r="L4" s="14"/>
      <c r="M4" s="9"/>
    </row>
    <row r="5" spans="1:9" s="1" customFormat="1" ht="13.5">
      <c r="A5" s="2"/>
      <c r="B5" s="2"/>
      <c r="C5" s="2"/>
      <c r="D5" s="2"/>
      <c r="E5" s="2"/>
      <c r="F5" s="2"/>
      <c r="G5" s="2"/>
      <c r="H5" s="2"/>
      <c r="I5" s="2"/>
    </row>
    <row r="6" s="1" customFormat="1" ht="13.5">
      <c r="A6" s="1" t="s">
        <v>29</v>
      </c>
    </row>
    <row r="7" spans="1:9" s="1" customFormat="1" ht="17.25" customHeight="1">
      <c r="A7" s="56" t="s">
        <v>2</v>
      </c>
      <c r="B7" s="56"/>
      <c r="C7" s="56"/>
      <c r="D7" s="56"/>
      <c r="E7" s="56"/>
      <c r="F7" s="56"/>
      <c r="G7" s="56"/>
      <c r="H7" s="56"/>
      <c r="I7" s="56"/>
    </row>
    <row r="8" s="1" customFormat="1" ht="17.25" customHeight="1" thickBot="1"/>
    <row r="9" spans="1:11" s="1" customFormat="1" ht="30" customHeight="1">
      <c r="A9" s="57" t="s">
        <v>32</v>
      </c>
      <c r="B9" s="58"/>
      <c r="C9" s="58"/>
      <c r="D9" s="59"/>
      <c r="E9" s="74" t="s">
        <v>31</v>
      </c>
      <c r="F9" s="75"/>
      <c r="G9" s="75"/>
      <c r="H9" s="75"/>
      <c r="I9" s="75"/>
      <c r="J9" s="75"/>
      <c r="K9" s="76"/>
    </row>
    <row r="10" spans="1:14" s="1" customFormat="1" ht="30" customHeight="1" thickBot="1">
      <c r="A10" s="60" t="s">
        <v>30</v>
      </c>
      <c r="B10" s="61"/>
      <c r="C10" s="61"/>
      <c r="D10" s="62"/>
      <c r="E10" s="77"/>
      <c r="F10" s="78"/>
      <c r="G10" s="78"/>
      <c r="H10" s="78"/>
      <c r="I10" s="78"/>
      <c r="J10" s="78"/>
      <c r="K10" s="79"/>
      <c r="M10" s="55" t="s">
        <v>10</v>
      </c>
      <c r="N10" s="55"/>
    </row>
    <row r="11" spans="1:14" ht="16.5" customHeight="1" thickBot="1">
      <c r="A11" s="4"/>
      <c r="B11" s="4"/>
      <c r="C11" s="4"/>
      <c r="D11" s="4"/>
      <c r="E11" s="4"/>
      <c r="F11" s="4"/>
      <c r="G11" s="4"/>
      <c r="H11" s="4"/>
      <c r="I11" s="4"/>
      <c r="M11" s="1">
        <v>1</v>
      </c>
      <c r="N11" s="1" t="s">
        <v>17</v>
      </c>
    </row>
    <row r="12" spans="1:14" ht="18" customHeight="1">
      <c r="A12" s="68" t="s">
        <v>3</v>
      </c>
      <c r="B12" s="71" t="s">
        <v>0</v>
      </c>
      <c r="C12" s="63" t="s">
        <v>4</v>
      </c>
      <c r="D12" s="64"/>
      <c r="E12" s="65"/>
      <c r="F12" s="33" t="s">
        <v>1</v>
      </c>
      <c r="G12" s="66" t="s">
        <v>11</v>
      </c>
      <c r="H12" s="67"/>
      <c r="I12" s="93" t="s">
        <v>37</v>
      </c>
      <c r="J12" s="80" t="s">
        <v>41</v>
      </c>
      <c r="K12" s="81"/>
      <c r="M12" s="1">
        <v>2</v>
      </c>
      <c r="N12" s="1" t="s">
        <v>18</v>
      </c>
    </row>
    <row r="13" spans="1:14" ht="29.25" customHeight="1">
      <c r="A13" s="69"/>
      <c r="B13" s="72"/>
      <c r="C13" s="7" t="s">
        <v>12</v>
      </c>
      <c r="D13" s="7" t="s">
        <v>13</v>
      </c>
      <c r="E13" s="7" t="s">
        <v>5</v>
      </c>
      <c r="F13" s="18"/>
      <c r="G13" s="54" t="s">
        <v>49</v>
      </c>
      <c r="H13" s="7" t="s">
        <v>26</v>
      </c>
      <c r="I13" s="94"/>
      <c r="J13" s="82"/>
      <c r="K13" s="83"/>
      <c r="M13" s="1"/>
      <c r="N13" s="1"/>
    </row>
    <row r="14" spans="1:13" ht="24" customHeight="1">
      <c r="A14" s="70"/>
      <c r="B14" s="73"/>
      <c r="C14" s="6" t="s">
        <v>14</v>
      </c>
      <c r="D14" s="6" t="s">
        <v>15</v>
      </c>
      <c r="E14" s="6" t="s">
        <v>6</v>
      </c>
      <c r="F14" s="6" t="s">
        <v>7</v>
      </c>
      <c r="G14" s="5" t="s">
        <v>48</v>
      </c>
      <c r="H14" s="6"/>
      <c r="I14" s="42" t="s">
        <v>24</v>
      </c>
      <c r="J14" s="44" t="s">
        <v>23</v>
      </c>
      <c r="K14" s="45" t="s">
        <v>38</v>
      </c>
      <c r="M14" s="8" t="s">
        <v>10</v>
      </c>
    </row>
    <row r="15" spans="1:13" ht="24" customHeight="1">
      <c r="A15" s="34"/>
      <c r="B15" s="17"/>
      <c r="C15" s="17"/>
      <c r="D15" s="17"/>
      <c r="E15" s="40"/>
      <c r="F15" s="17"/>
      <c r="G15" s="41">
        <f>IF(M15=1,F15*ROUND(C15*D15*E15/10000,4),0)</f>
        <v>0</v>
      </c>
      <c r="H15" s="41">
        <f>IF(M15=2,F15*ROUND(C15*D15*E15/10000,4),0)</f>
        <v>0</v>
      </c>
      <c r="I15" s="52"/>
      <c r="J15" s="8"/>
      <c r="K15" s="50"/>
      <c r="M15" s="10">
        <v>1</v>
      </c>
    </row>
    <row r="16" spans="1:13" ht="24" customHeight="1">
      <c r="A16" s="34"/>
      <c r="B16" s="17"/>
      <c r="C16" s="17"/>
      <c r="D16" s="17"/>
      <c r="E16" s="40"/>
      <c r="F16" s="17"/>
      <c r="G16" s="41">
        <f aca="true" t="shared" si="0" ref="G16:G36">IF(M16=1,F16*ROUND(C16*D16*E16/10000,4),0)</f>
        <v>0</v>
      </c>
      <c r="H16" s="41">
        <f aca="true" t="shared" si="1" ref="H16:H36">IF(M16=2,F16*ROUND(C16*D16*E16/10000,4),0)</f>
        <v>0</v>
      </c>
      <c r="I16" s="52"/>
      <c r="J16" s="8"/>
      <c r="K16" s="50"/>
      <c r="M16" s="10"/>
    </row>
    <row r="17" spans="1:13" ht="22.5" customHeight="1">
      <c r="A17" s="34"/>
      <c r="B17" s="17"/>
      <c r="C17" s="17"/>
      <c r="D17" s="17"/>
      <c r="E17" s="40"/>
      <c r="F17" s="17"/>
      <c r="G17" s="41">
        <f t="shared" si="0"/>
        <v>0</v>
      </c>
      <c r="H17" s="41">
        <f t="shared" si="1"/>
        <v>0</v>
      </c>
      <c r="I17" s="52"/>
      <c r="J17" s="8"/>
      <c r="K17" s="50"/>
      <c r="M17" s="10"/>
    </row>
    <row r="18" spans="1:13" ht="24" customHeight="1">
      <c r="A18" s="34"/>
      <c r="B18" s="17"/>
      <c r="C18" s="17"/>
      <c r="D18" s="17"/>
      <c r="E18" s="40"/>
      <c r="F18" s="17"/>
      <c r="G18" s="41">
        <f t="shared" si="0"/>
        <v>0</v>
      </c>
      <c r="H18" s="41">
        <f t="shared" si="1"/>
        <v>0</v>
      </c>
      <c r="I18" s="52"/>
      <c r="J18" s="8"/>
      <c r="K18" s="50"/>
      <c r="M18" s="10"/>
    </row>
    <row r="19" spans="1:13" ht="24" customHeight="1">
      <c r="A19" s="34"/>
      <c r="B19" s="17"/>
      <c r="C19" s="17"/>
      <c r="D19" s="17"/>
      <c r="E19" s="40"/>
      <c r="F19" s="17"/>
      <c r="G19" s="41">
        <f t="shared" si="0"/>
        <v>0</v>
      </c>
      <c r="H19" s="41">
        <f t="shared" si="1"/>
        <v>0</v>
      </c>
      <c r="I19" s="52"/>
      <c r="J19" s="8"/>
      <c r="K19" s="50"/>
      <c r="M19" s="10"/>
    </row>
    <row r="20" spans="1:13" ht="24" customHeight="1">
      <c r="A20" s="34"/>
      <c r="B20" s="17"/>
      <c r="C20" s="17"/>
      <c r="D20" s="17"/>
      <c r="E20" s="40"/>
      <c r="F20" s="17"/>
      <c r="G20" s="41">
        <f t="shared" si="0"/>
        <v>0</v>
      </c>
      <c r="H20" s="41">
        <f t="shared" si="1"/>
        <v>0</v>
      </c>
      <c r="I20" s="52"/>
      <c r="J20" s="8"/>
      <c r="K20" s="50"/>
      <c r="M20" s="10"/>
    </row>
    <row r="21" spans="1:13" ht="24" customHeight="1">
      <c r="A21" s="34"/>
      <c r="B21" s="17"/>
      <c r="C21" s="17"/>
      <c r="D21" s="17"/>
      <c r="E21" s="40"/>
      <c r="F21" s="17"/>
      <c r="G21" s="41">
        <f t="shared" si="0"/>
        <v>0</v>
      </c>
      <c r="H21" s="41">
        <f t="shared" si="1"/>
        <v>0</v>
      </c>
      <c r="I21" s="52"/>
      <c r="J21" s="8"/>
      <c r="K21" s="50"/>
      <c r="M21" s="10"/>
    </row>
    <row r="22" spans="1:13" ht="24" customHeight="1">
      <c r="A22" s="34"/>
      <c r="B22" s="17"/>
      <c r="C22" s="17"/>
      <c r="D22" s="17"/>
      <c r="E22" s="40"/>
      <c r="F22" s="17"/>
      <c r="G22" s="41">
        <f t="shared" si="0"/>
        <v>0</v>
      </c>
      <c r="H22" s="41">
        <f t="shared" si="1"/>
        <v>0</v>
      </c>
      <c r="I22" s="52"/>
      <c r="J22" s="8"/>
      <c r="K22" s="50"/>
      <c r="M22" s="10"/>
    </row>
    <row r="23" spans="1:13" ht="24" customHeight="1">
      <c r="A23" s="34"/>
      <c r="B23" s="17"/>
      <c r="C23" s="17"/>
      <c r="D23" s="17"/>
      <c r="E23" s="40"/>
      <c r="F23" s="17"/>
      <c r="G23" s="41">
        <f t="shared" si="0"/>
        <v>0</v>
      </c>
      <c r="H23" s="41">
        <f t="shared" si="1"/>
        <v>0</v>
      </c>
      <c r="I23" s="52"/>
      <c r="J23" s="8"/>
      <c r="K23" s="50"/>
      <c r="M23" s="10"/>
    </row>
    <row r="24" spans="1:13" ht="24" customHeight="1">
      <c r="A24" s="34"/>
      <c r="B24" s="17"/>
      <c r="C24" s="17"/>
      <c r="D24" s="17"/>
      <c r="E24" s="40"/>
      <c r="F24" s="17"/>
      <c r="G24" s="41">
        <f t="shared" si="0"/>
        <v>0</v>
      </c>
      <c r="H24" s="41">
        <f t="shared" si="1"/>
        <v>0</v>
      </c>
      <c r="I24" s="52"/>
      <c r="J24" s="8"/>
      <c r="K24" s="50"/>
      <c r="M24" s="10"/>
    </row>
    <row r="25" spans="1:13" ht="24" customHeight="1">
      <c r="A25" s="53"/>
      <c r="B25" s="17"/>
      <c r="C25" s="17"/>
      <c r="D25" s="17"/>
      <c r="E25" s="40"/>
      <c r="F25" s="17"/>
      <c r="G25" s="41">
        <f t="shared" si="0"/>
        <v>0</v>
      </c>
      <c r="H25" s="41">
        <f t="shared" si="1"/>
        <v>0</v>
      </c>
      <c r="I25" s="52"/>
      <c r="J25" s="8"/>
      <c r="K25" s="50"/>
      <c r="M25" s="10"/>
    </row>
    <row r="26" spans="1:13" ht="24" customHeight="1">
      <c r="A26" s="34"/>
      <c r="B26" s="17"/>
      <c r="C26" s="17"/>
      <c r="D26" s="17"/>
      <c r="E26" s="40"/>
      <c r="F26" s="17"/>
      <c r="G26" s="41">
        <f t="shared" si="0"/>
        <v>0</v>
      </c>
      <c r="H26" s="41">
        <f t="shared" si="1"/>
        <v>0</v>
      </c>
      <c r="I26" s="52"/>
      <c r="J26" s="8"/>
      <c r="K26" s="50"/>
      <c r="M26" s="10"/>
    </row>
    <row r="27" spans="1:13" ht="24" customHeight="1">
      <c r="A27" s="34"/>
      <c r="B27" s="17"/>
      <c r="C27" s="17"/>
      <c r="D27" s="17"/>
      <c r="E27" s="40"/>
      <c r="F27" s="17"/>
      <c r="G27" s="41">
        <f t="shared" si="0"/>
        <v>0</v>
      </c>
      <c r="H27" s="41">
        <f t="shared" si="1"/>
        <v>0</v>
      </c>
      <c r="I27" s="52"/>
      <c r="J27" s="8"/>
      <c r="K27" s="50"/>
      <c r="M27" s="10"/>
    </row>
    <row r="28" spans="1:13" ht="24" customHeight="1">
      <c r="A28" s="34"/>
      <c r="B28" s="17"/>
      <c r="C28" s="17"/>
      <c r="D28" s="17"/>
      <c r="E28" s="40"/>
      <c r="F28" s="17"/>
      <c r="G28" s="41">
        <f t="shared" si="0"/>
        <v>0</v>
      </c>
      <c r="H28" s="41">
        <f t="shared" si="1"/>
        <v>0</v>
      </c>
      <c r="I28" s="52"/>
      <c r="J28" s="8"/>
      <c r="K28" s="50"/>
      <c r="M28" s="10"/>
    </row>
    <row r="29" spans="1:13" ht="24" customHeight="1">
      <c r="A29" s="34"/>
      <c r="B29" s="17"/>
      <c r="C29" s="17"/>
      <c r="D29" s="17"/>
      <c r="E29" s="40"/>
      <c r="F29" s="17"/>
      <c r="G29" s="41">
        <f t="shared" si="0"/>
        <v>0</v>
      </c>
      <c r="H29" s="41">
        <f t="shared" si="1"/>
        <v>0</v>
      </c>
      <c r="I29" s="52"/>
      <c r="J29" s="8"/>
      <c r="K29" s="50"/>
      <c r="M29" s="10"/>
    </row>
    <row r="30" spans="1:13" ht="24" customHeight="1">
      <c r="A30" s="34"/>
      <c r="B30" s="17"/>
      <c r="C30" s="17"/>
      <c r="D30" s="17"/>
      <c r="E30" s="40"/>
      <c r="F30" s="17"/>
      <c r="G30" s="41">
        <f t="shared" si="0"/>
        <v>0</v>
      </c>
      <c r="H30" s="41">
        <f t="shared" si="1"/>
        <v>0</v>
      </c>
      <c r="I30" s="52"/>
      <c r="J30" s="8"/>
      <c r="K30" s="50"/>
      <c r="M30" s="10"/>
    </row>
    <row r="31" spans="1:13" ht="24" customHeight="1">
      <c r="A31" s="34"/>
      <c r="B31" s="17"/>
      <c r="C31" s="17"/>
      <c r="D31" s="17"/>
      <c r="E31" s="40"/>
      <c r="F31" s="17"/>
      <c r="G31" s="41">
        <f t="shared" si="0"/>
        <v>0</v>
      </c>
      <c r="H31" s="41">
        <f t="shared" si="1"/>
        <v>0</v>
      </c>
      <c r="I31" s="52"/>
      <c r="J31" s="8"/>
      <c r="K31" s="50"/>
      <c r="M31" s="10"/>
    </row>
    <row r="32" spans="1:13" ht="24" customHeight="1">
      <c r="A32" s="34"/>
      <c r="B32" s="17"/>
      <c r="C32" s="17"/>
      <c r="D32" s="17"/>
      <c r="E32" s="40"/>
      <c r="F32" s="17"/>
      <c r="G32" s="41">
        <f t="shared" si="0"/>
        <v>0</v>
      </c>
      <c r="H32" s="41">
        <f t="shared" si="1"/>
        <v>0</v>
      </c>
      <c r="I32" s="52"/>
      <c r="J32" s="8"/>
      <c r="K32" s="50"/>
      <c r="M32" s="10"/>
    </row>
    <row r="33" spans="1:13" ht="24" customHeight="1">
      <c r="A33" s="34"/>
      <c r="B33" s="17"/>
      <c r="C33" s="17"/>
      <c r="D33" s="17"/>
      <c r="E33" s="40"/>
      <c r="F33" s="17"/>
      <c r="G33" s="41">
        <f t="shared" si="0"/>
        <v>0</v>
      </c>
      <c r="H33" s="41">
        <f t="shared" si="1"/>
        <v>0</v>
      </c>
      <c r="I33" s="52"/>
      <c r="J33" s="8"/>
      <c r="K33" s="50"/>
      <c r="M33" s="10"/>
    </row>
    <row r="34" spans="1:13" ht="24" customHeight="1">
      <c r="A34" s="34"/>
      <c r="B34" s="17"/>
      <c r="C34" s="17"/>
      <c r="D34" s="17"/>
      <c r="E34" s="40"/>
      <c r="F34" s="17"/>
      <c r="G34" s="41">
        <f t="shared" si="0"/>
        <v>0</v>
      </c>
      <c r="H34" s="41">
        <f t="shared" si="1"/>
        <v>0</v>
      </c>
      <c r="I34" s="52"/>
      <c r="J34" s="8"/>
      <c r="K34" s="50"/>
      <c r="M34" s="10"/>
    </row>
    <row r="35" spans="1:13" ht="24" customHeight="1">
      <c r="A35" s="34"/>
      <c r="B35" s="17"/>
      <c r="C35" s="17"/>
      <c r="D35" s="17"/>
      <c r="E35" s="40"/>
      <c r="F35" s="17"/>
      <c r="G35" s="41">
        <f t="shared" si="0"/>
        <v>0</v>
      </c>
      <c r="H35" s="41">
        <f t="shared" si="1"/>
        <v>0</v>
      </c>
      <c r="I35" s="52"/>
      <c r="J35" s="8"/>
      <c r="K35" s="50"/>
      <c r="M35" s="10"/>
    </row>
    <row r="36" spans="1:13" ht="24" customHeight="1">
      <c r="A36" s="34"/>
      <c r="B36" s="17"/>
      <c r="C36" s="17"/>
      <c r="D36" s="17"/>
      <c r="E36" s="40"/>
      <c r="F36" s="17"/>
      <c r="G36" s="41">
        <f t="shared" si="0"/>
        <v>0</v>
      </c>
      <c r="H36" s="41">
        <f t="shared" si="1"/>
        <v>0</v>
      </c>
      <c r="I36" s="52"/>
      <c r="J36" s="8"/>
      <c r="K36" s="50"/>
      <c r="M36" s="10"/>
    </row>
    <row r="37" spans="1:13" ht="12">
      <c r="A37" s="95" t="s">
        <v>16</v>
      </c>
      <c r="B37" s="96"/>
      <c r="C37" s="96"/>
      <c r="D37" s="96"/>
      <c r="E37" s="96"/>
      <c r="F37" s="97"/>
      <c r="G37" s="20" t="s">
        <v>8</v>
      </c>
      <c r="H37" s="20" t="s">
        <v>9</v>
      </c>
      <c r="I37" s="91"/>
      <c r="J37" s="89"/>
      <c r="K37" s="87"/>
      <c r="L37" s="3"/>
      <c r="M37" s="11"/>
    </row>
    <row r="38" spans="1:13" ht="12">
      <c r="A38" s="98"/>
      <c r="B38" s="99"/>
      <c r="C38" s="99"/>
      <c r="D38" s="99"/>
      <c r="E38" s="99"/>
      <c r="F38" s="100"/>
      <c r="G38" s="19">
        <f>SUM(G15:G36)</f>
        <v>0</v>
      </c>
      <c r="H38" s="19">
        <f>SUM(H15:H36)</f>
        <v>0</v>
      </c>
      <c r="I38" s="92"/>
      <c r="J38" s="90"/>
      <c r="K38" s="88"/>
      <c r="L38" s="3"/>
      <c r="M38" s="3"/>
    </row>
    <row r="39" spans="1:13" ht="12">
      <c r="A39" s="84" t="s">
        <v>39</v>
      </c>
      <c r="B39" s="85"/>
      <c r="C39" s="85"/>
      <c r="D39" s="85"/>
      <c r="E39" s="85"/>
      <c r="F39" s="86"/>
      <c r="G39" s="51">
        <f>SUMIF(K15:K36,"○",G15:G36)</f>
        <v>0</v>
      </c>
      <c r="H39" s="46"/>
      <c r="I39" s="47"/>
      <c r="J39" s="49"/>
      <c r="K39" s="48"/>
      <c r="L39" s="3"/>
      <c r="M39" s="3"/>
    </row>
    <row r="40" spans="1:13" ht="12">
      <c r="A40" s="84" t="s">
        <v>40</v>
      </c>
      <c r="B40" s="85"/>
      <c r="C40" s="85"/>
      <c r="D40" s="85"/>
      <c r="E40" s="85"/>
      <c r="F40" s="86"/>
      <c r="G40" s="51">
        <f>G38-G39</f>
        <v>0</v>
      </c>
      <c r="H40" s="46"/>
      <c r="I40" s="47"/>
      <c r="J40" s="49"/>
      <c r="K40" s="48"/>
      <c r="L40" s="3"/>
      <c r="M40" s="3"/>
    </row>
    <row r="41" spans="1:12" ht="12">
      <c r="A41" s="35"/>
      <c r="B41" s="11"/>
      <c r="C41" s="11"/>
      <c r="D41" s="11"/>
      <c r="E41" s="11"/>
      <c r="F41" s="11"/>
      <c r="G41" s="11"/>
      <c r="H41" s="11"/>
      <c r="I41" s="11"/>
      <c r="J41" s="11"/>
      <c r="K41" s="32"/>
      <c r="L41" s="3"/>
    </row>
    <row r="42" spans="1:12" ht="15.75" customHeight="1">
      <c r="A42" s="36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2"/>
      <c r="L42" s="3"/>
    </row>
    <row r="43" spans="1:12" ht="15.75" customHeight="1">
      <c r="A43" s="101" t="s">
        <v>33</v>
      </c>
      <c r="B43" s="102"/>
      <c r="C43" s="102"/>
      <c r="D43" s="102"/>
      <c r="E43" s="102"/>
      <c r="F43" s="102"/>
      <c r="G43" s="29" t="s">
        <v>42</v>
      </c>
      <c r="H43" s="15">
        <f>G38+H38</f>
        <v>0</v>
      </c>
      <c r="I43" s="16" t="s">
        <v>28</v>
      </c>
      <c r="J43" s="3"/>
      <c r="K43" s="32"/>
      <c r="L43" s="3"/>
    </row>
    <row r="44" spans="1:12" ht="15.75" customHeight="1">
      <c r="A44" s="101" t="s">
        <v>43</v>
      </c>
      <c r="B44" s="102"/>
      <c r="C44" s="102"/>
      <c r="D44" s="102"/>
      <c r="E44" s="102"/>
      <c r="F44" s="102"/>
      <c r="G44" s="29" t="s">
        <v>8</v>
      </c>
      <c r="H44" s="15">
        <f>G38</f>
        <v>0</v>
      </c>
      <c r="I44" s="16" t="s">
        <v>28</v>
      </c>
      <c r="J44" s="3"/>
      <c r="K44" s="32"/>
      <c r="L44" s="3"/>
    </row>
    <row r="45" spans="1:12" ht="12">
      <c r="A45" s="101" t="s">
        <v>44</v>
      </c>
      <c r="B45" s="102"/>
      <c r="C45" s="102"/>
      <c r="D45" s="102"/>
      <c r="E45" s="102"/>
      <c r="F45" s="102"/>
      <c r="G45" s="29"/>
      <c r="H45" s="21" t="e">
        <f>ROUNDDOWN(H44/H43*100,1)</f>
        <v>#DIV/0!</v>
      </c>
      <c r="I45" s="103" t="s">
        <v>34</v>
      </c>
      <c r="J45" s="103"/>
      <c r="K45" s="43"/>
      <c r="L45" s="3"/>
    </row>
    <row r="46" spans="1:11" ht="12.75" thickBot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9"/>
    </row>
    <row r="47" ht="12">
      <c r="A47" s="30" t="s">
        <v>19</v>
      </c>
    </row>
    <row r="48" ht="12">
      <c r="A48" s="31" t="s">
        <v>35</v>
      </c>
    </row>
    <row r="49" ht="12">
      <c r="A49" s="31" t="s">
        <v>36</v>
      </c>
    </row>
    <row r="50" ht="12">
      <c r="A50" s="31" t="s">
        <v>46</v>
      </c>
    </row>
    <row r="51" ht="12">
      <c r="A51" s="31" t="s">
        <v>47</v>
      </c>
    </row>
    <row r="52" ht="12">
      <c r="A52" s="31" t="s">
        <v>45</v>
      </c>
    </row>
    <row r="53" ht="12">
      <c r="A53" s="31"/>
    </row>
    <row r="54" ht="14.25">
      <c r="B54" s="28" t="s">
        <v>25</v>
      </c>
    </row>
  </sheetData>
  <sheetProtection/>
  <mergeCells count="22">
    <mergeCell ref="A43:F43"/>
    <mergeCell ref="A44:F44"/>
    <mergeCell ref="A45:F45"/>
    <mergeCell ref="I45:J45"/>
    <mergeCell ref="J12:K13"/>
    <mergeCell ref="A39:F39"/>
    <mergeCell ref="A40:F40"/>
    <mergeCell ref="K37:K38"/>
    <mergeCell ref="J37:J38"/>
    <mergeCell ref="I37:I38"/>
    <mergeCell ref="I12:I13"/>
    <mergeCell ref="A37:F38"/>
    <mergeCell ref="M10:N10"/>
    <mergeCell ref="A7:I7"/>
    <mergeCell ref="A9:D9"/>
    <mergeCell ref="A10:D10"/>
    <mergeCell ref="C12:E12"/>
    <mergeCell ref="G12:H12"/>
    <mergeCell ref="A12:A14"/>
    <mergeCell ref="B12:B14"/>
    <mergeCell ref="E9:K9"/>
    <mergeCell ref="E10:K10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90" r:id="rId1"/>
  <colBreaks count="1" manualBreakCount="1">
    <brk id="12" min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2024-03-25T07:56:51Z</dcterms:modified>
  <cp:category/>
  <cp:version/>
  <cp:contentType/>
  <cp:contentStatus/>
</cp:coreProperties>
</file>