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<sst xmlns="http://schemas.openxmlformats.org/spreadsheetml/2006/main" count="42" uniqueCount="36">
  <si>
    <t>　再掲</t>
  </si>
  <si>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</si>
  <si>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</si>
  <si>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</si>
  <si>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</si>
  <si>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</si>
  <si>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</si>
  <si>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</si>
  <si>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</si>
  <si>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</si>
  <si>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</si>
  <si>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＊保健所及び市町村において、地域保健事業に関して活動した時間を延べ人数で換算</t>
  </si>
  <si>
    <t>管 内 計</t>
  </si>
  <si>
    <t>区分</t>
  </si>
  <si>
    <t>７  地域保健事業従事の状況（Ｔ１－４）</t>
  </si>
  <si>
    <t>　　　（平成22年度末現在）</t>
  </si>
  <si>
    <t xml:space="preserve">   -6-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</si>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</sst>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3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Fill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0" fontId="0" fillId="0" borderId="24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29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/>
    </xf>
    <xf numFmtId="0" fontId="0" fillId="0" borderId="30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80" fontId="0" fillId="0" borderId="15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right" vertical="center"/>
    </xf>
    <xf numFmtId="0" fontId="0" fillId="0" borderId="32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33" xfId="0" applyBorder="1" applyAlignment="1">
      <alignment vertical="top" textRotation="255"/>
    </xf>
    <xf numFmtId="0" fontId="0" fillId="0" borderId="34" xfId="0" applyBorder="1" applyAlignment="1">
      <alignment vertical="top" textRotation="255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0" fillId="0" borderId="35" xfId="0" applyFont="1" applyBorder="1" applyAlignment="1">
      <alignment horizontal="distributed" vertical="distributed"/>
    </xf>
    <xf numFmtId="0" fontId="0" fillId="0" borderId="36" xfId="0" applyFont="1" applyBorder="1" applyAlignment="1">
      <alignment horizontal="distributed" vertical="distributed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42" xfId="0" applyFont="1" applyBorder="1" applyAlignment="1">
      <alignment horizontal="distributed" vertical="distributed"/>
    </xf>
    <xf numFmtId="49" fontId="3" fillId="0" borderId="0" xfId="0" applyNumberFormat="1" applyFont="1" applyAlignment="1">
      <alignment horizontal="center"/>
    </xf>
    <xf numFmtId="0" fontId="0" fillId="0" borderId="33" xfId="0" applyBorder="1" applyAlignment="1">
      <alignment horizontal="left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43" xfId="0" applyFont="1" applyBorder="1" applyAlignment="1">
      <alignment horizontal="distributed" vertical="distributed"/>
    </xf>
    <xf numFmtId="0" fontId="0" fillId="0" borderId="43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NumberFormat="1" applyBorder="1" applyAlignment="1">
      <alignment horizontal="center" vertical="top" textRotation="255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left"/>
    </xf>
    <xf numFmtId="0" fontId="0" fillId="0" borderId="46" xfId="0" applyNumberFormat="1" applyBorder="1" applyAlignment="1">
      <alignment/>
    </xf>
    <xf numFmtId="0" fontId="0" fillId="0" borderId="47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SheetLayoutView="100" workbookViewId="0" topLeftCell="A40">
      <selection activeCell="B43" sqref="B43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21" width="4.75390625" style="0" customWidth="1"/>
    <col min="22" max="22" width="5.75390625" style="33" customWidth="1"/>
    <col min="23" max="23" width="6.375" style="33" customWidth="1"/>
    <col min="24" max="24" width="4.625" style="0" customWidth="1"/>
  </cols>
  <sheetData>
    <row r="1" spans="1:23" s="5" customFormat="1" ht="19.5" customHeight="1">
      <c r="A1" s="4" t="s">
        <v>14</v>
      </c>
      <c r="V1" s="32"/>
      <c r="W1" s="32"/>
    </row>
    <row r="2" spans="18:23" ht="12.75" thickBot="1">
      <c r="R2" s="1"/>
      <c r="W2" s="34" t="s">
        <v>15</v>
      </c>
    </row>
    <row r="3" spans="1:23" ht="12">
      <c r="A3" s="71"/>
      <c r="B3" s="72"/>
      <c r="C3" s="72"/>
      <c r="D3" s="72"/>
      <c r="E3" s="72"/>
      <c r="F3" s="72"/>
      <c r="G3" s="72"/>
      <c r="H3" s="77"/>
      <c r="I3" s="76"/>
      <c r="J3" s="72"/>
      <c r="K3" s="72"/>
      <c r="L3" s="72"/>
      <c r="M3" s="72"/>
      <c r="N3" s="72"/>
      <c r="O3" s="72"/>
      <c r="P3" s="72"/>
      <c r="Q3" s="72"/>
      <c r="R3" s="73"/>
      <c r="S3" s="72"/>
      <c r="T3" s="72"/>
      <c r="U3" s="72"/>
      <c r="V3" s="74"/>
      <c r="W3" s="75"/>
    </row>
    <row r="4" spans="1:24" s="8" customFormat="1" ht="23.25" customHeight="1">
      <c r="A4" s="7"/>
      <c r="B4" s="64" t="s">
        <v>27</v>
      </c>
      <c r="C4" s="64" t="s">
        <v>28</v>
      </c>
      <c r="D4" s="64" t="s">
        <v>29</v>
      </c>
      <c r="E4" s="49" t="s">
        <v>30</v>
      </c>
      <c r="F4" s="64" t="s">
        <v>31</v>
      </c>
      <c r="G4" s="64" t="s">
        <v>32</v>
      </c>
      <c r="H4" s="68" t="s">
        <v>0</v>
      </c>
      <c r="I4" s="69"/>
      <c r="J4" s="64" t="s">
        <v>33</v>
      </c>
      <c r="K4" s="64" t="s">
        <v>34</v>
      </c>
      <c r="L4" s="64" t="s">
        <v>35</v>
      </c>
      <c r="M4" s="49" t="s">
        <v>24</v>
      </c>
      <c r="N4" s="63" t="s">
        <v>25</v>
      </c>
      <c r="O4" s="49" t="s">
        <v>26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64" t="s">
        <v>22</v>
      </c>
      <c r="V4" s="70" t="s">
        <v>23</v>
      </c>
      <c r="W4" s="46"/>
      <c r="X4" s="13"/>
    </row>
    <row r="5" spans="1:24" s="8" customFormat="1" ht="23.25" customHeight="1">
      <c r="A5" s="66" t="s">
        <v>13</v>
      </c>
      <c r="B5" s="49"/>
      <c r="C5" s="49"/>
      <c r="D5" s="64"/>
      <c r="E5" s="49"/>
      <c r="F5" s="49"/>
      <c r="G5" s="49"/>
      <c r="H5" s="56"/>
      <c r="I5" s="57"/>
      <c r="J5" s="49"/>
      <c r="K5" s="49"/>
      <c r="L5" s="64"/>
      <c r="M5" s="49"/>
      <c r="N5" s="63"/>
      <c r="O5" s="49"/>
      <c r="P5" s="49"/>
      <c r="Q5" s="49"/>
      <c r="R5" s="49"/>
      <c r="S5" s="49"/>
      <c r="T5" s="49"/>
      <c r="U5" s="49"/>
      <c r="V5" s="49"/>
      <c r="W5" s="51" t="s">
        <v>1</v>
      </c>
      <c r="X5" s="13"/>
    </row>
    <row r="6" spans="1:24" s="8" customFormat="1" ht="23.25" customHeight="1">
      <c r="A6" s="67"/>
      <c r="B6" s="49"/>
      <c r="C6" s="49"/>
      <c r="D6" s="64"/>
      <c r="E6" s="49"/>
      <c r="F6" s="49"/>
      <c r="G6" s="49"/>
      <c r="H6" s="47" t="s">
        <v>2</v>
      </c>
      <c r="I6" s="47" t="s">
        <v>3</v>
      </c>
      <c r="J6" s="49"/>
      <c r="K6" s="49"/>
      <c r="L6" s="64"/>
      <c r="M6" s="49"/>
      <c r="N6" s="49"/>
      <c r="O6" s="49"/>
      <c r="P6" s="49"/>
      <c r="Q6" s="49"/>
      <c r="R6" s="49"/>
      <c r="S6" s="49"/>
      <c r="T6" s="49"/>
      <c r="U6" s="49"/>
      <c r="V6" s="49"/>
      <c r="W6" s="52"/>
      <c r="X6" s="13"/>
    </row>
    <row r="7" spans="1:24" s="8" customFormat="1" ht="23.25" customHeight="1" thickBot="1">
      <c r="A7" s="7"/>
      <c r="B7" s="50"/>
      <c r="C7" s="50"/>
      <c r="D7" s="65"/>
      <c r="E7" s="50"/>
      <c r="F7" s="50"/>
      <c r="G7" s="50"/>
      <c r="H7" s="48" t="s">
        <v>4</v>
      </c>
      <c r="I7" s="48" t="s">
        <v>5</v>
      </c>
      <c r="J7" s="50"/>
      <c r="K7" s="50"/>
      <c r="L7" s="65"/>
      <c r="M7" s="50"/>
      <c r="N7" s="50"/>
      <c r="O7" s="50"/>
      <c r="P7" s="50"/>
      <c r="Q7" s="50"/>
      <c r="R7" s="50"/>
      <c r="S7" s="50"/>
      <c r="T7" s="50"/>
      <c r="U7" s="50"/>
      <c r="V7" s="50"/>
      <c r="W7" s="46"/>
      <c r="X7" s="13"/>
    </row>
    <row r="8" spans="1:24" s="8" customFormat="1" ht="19.5" customHeight="1">
      <c r="A8" s="58" t="s">
        <v>12</v>
      </c>
      <c r="B8" s="6" t="s">
        <v>6</v>
      </c>
      <c r="C8" s="27" t="str">
        <f aca="true" t="shared" si="0" ref="C8:L8">IF(C10+C12+C14&gt;0,C10+C12+C14,"-")</f>
        <v>-</v>
      </c>
      <c r="D8" s="27" t="str">
        <f t="shared" si="0"/>
        <v>-</v>
      </c>
      <c r="E8" s="27">
        <f t="shared" si="0"/>
        <v>4</v>
      </c>
      <c r="F8" s="27">
        <f t="shared" si="0"/>
        <v>2</v>
      </c>
      <c r="G8" s="27">
        <f t="shared" si="0"/>
        <v>39</v>
      </c>
      <c r="H8" s="27" t="str">
        <f t="shared" si="0"/>
        <v>-</v>
      </c>
      <c r="I8" s="27" t="str">
        <f t="shared" si="0"/>
        <v>-</v>
      </c>
      <c r="J8" s="27" t="str">
        <f t="shared" si="0"/>
        <v>-</v>
      </c>
      <c r="K8" s="27">
        <f t="shared" si="0"/>
        <v>2</v>
      </c>
      <c r="L8" s="27" t="str">
        <f t="shared" si="0"/>
        <v>-</v>
      </c>
      <c r="M8" s="27">
        <f>IF(M10+M12+M14&gt;0,M10+M12+M14,"-")</f>
        <v>1</v>
      </c>
      <c r="N8" s="27" t="str">
        <f aca="true" t="shared" si="1" ref="N8:W8">IF(N10+N12+N14&gt;1,N10+N12+N14,"-")</f>
        <v>-</v>
      </c>
      <c r="O8" s="27">
        <f t="shared" si="1"/>
        <v>2</v>
      </c>
      <c r="P8" s="27" t="str">
        <f t="shared" si="1"/>
        <v>-</v>
      </c>
      <c r="Q8" s="27" t="str">
        <f t="shared" si="1"/>
        <v>-</v>
      </c>
      <c r="R8" s="27" t="str">
        <f t="shared" si="1"/>
        <v>-</v>
      </c>
      <c r="S8" s="27" t="str">
        <f t="shared" si="1"/>
        <v>-</v>
      </c>
      <c r="T8" s="27">
        <f t="shared" si="1"/>
        <v>5</v>
      </c>
      <c r="U8" s="27" t="str">
        <f t="shared" si="1"/>
        <v>-</v>
      </c>
      <c r="V8" s="27">
        <f t="shared" si="1"/>
        <v>7</v>
      </c>
      <c r="W8" s="37">
        <f t="shared" si="1"/>
        <v>62</v>
      </c>
      <c r="X8" s="13"/>
    </row>
    <row r="9" spans="1:24" s="8" customFormat="1" ht="19.5" customHeight="1" thickBot="1">
      <c r="A9" s="59"/>
      <c r="B9" s="10" t="s">
        <v>7</v>
      </c>
      <c r="C9" s="26">
        <f>IF(C11+C13+C15&gt;1,C11+C13+C15,"-")</f>
        <v>242</v>
      </c>
      <c r="D9" s="28">
        <f>IF(D11+D13+D15&gt;1,D11+D13+D15,"-")</f>
        <v>144</v>
      </c>
      <c r="E9" s="29" t="str">
        <f>IF(E11+E13+E15&gt;1,E11+E13+E15,"-")</f>
        <v>-</v>
      </c>
      <c r="F9" s="29" t="str">
        <f aca="true" t="shared" si="2" ref="F9:W9">IF(F11+F13+F15&gt;1,F11+F13+F15,"-")</f>
        <v>-</v>
      </c>
      <c r="G9" s="29">
        <f t="shared" si="2"/>
        <v>560</v>
      </c>
      <c r="H9" s="29" t="str">
        <f t="shared" si="2"/>
        <v>-</v>
      </c>
      <c r="I9" s="29" t="str">
        <f t="shared" si="2"/>
        <v>-</v>
      </c>
      <c r="J9" s="29">
        <f t="shared" si="2"/>
        <v>175</v>
      </c>
      <c r="K9" s="29">
        <f t="shared" si="2"/>
        <v>495</v>
      </c>
      <c r="L9" s="29" t="str">
        <f t="shared" si="2"/>
        <v>-</v>
      </c>
      <c r="M9" s="29">
        <f t="shared" si="2"/>
        <v>12</v>
      </c>
      <c r="N9" s="29" t="str">
        <f t="shared" si="2"/>
        <v>-</v>
      </c>
      <c r="O9" s="29">
        <f t="shared" si="2"/>
        <v>441</v>
      </c>
      <c r="P9" s="29" t="str">
        <f t="shared" si="2"/>
        <v>-</v>
      </c>
      <c r="Q9" s="29" t="str">
        <f t="shared" si="2"/>
        <v>-</v>
      </c>
      <c r="R9" s="29" t="str">
        <f t="shared" si="2"/>
        <v>-</v>
      </c>
      <c r="S9" s="29" t="str">
        <f t="shared" si="2"/>
        <v>-</v>
      </c>
      <c r="T9" s="29">
        <f t="shared" si="2"/>
        <v>405</v>
      </c>
      <c r="U9" s="29">
        <f t="shared" si="2"/>
        <v>27</v>
      </c>
      <c r="V9" s="29">
        <f t="shared" si="2"/>
        <v>1549</v>
      </c>
      <c r="W9" s="30">
        <f t="shared" si="2"/>
        <v>4050</v>
      </c>
      <c r="X9" s="13"/>
    </row>
    <row r="10" spans="1:24" s="8" customFormat="1" ht="19.5" customHeight="1">
      <c r="A10" s="60" t="s">
        <v>8</v>
      </c>
      <c r="B10" s="9" t="s">
        <v>6</v>
      </c>
      <c r="C10" s="14">
        <v>0</v>
      </c>
      <c r="D10" s="14">
        <v>0</v>
      </c>
      <c r="E10" s="14">
        <v>4</v>
      </c>
      <c r="F10" s="14">
        <v>2</v>
      </c>
      <c r="G10" s="14">
        <v>4</v>
      </c>
      <c r="H10" s="15">
        <v>0</v>
      </c>
      <c r="I10" s="15">
        <v>0</v>
      </c>
      <c r="J10" s="16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1</v>
      </c>
      <c r="U10" s="14">
        <v>0</v>
      </c>
      <c r="V10" s="38">
        <v>5</v>
      </c>
      <c r="W10" s="35">
        <f>SUM(C10:V10)</f>
        <v>16</v>
      </c>
      <c r="X10" s="13"/>
    </row>
    <row r="11" spans="1:24" s="8" customFormat="1" ht="19.5" customHeight="1">
      <c r="A11" s="61"/>
      <c r="B11" s="11" t="s">
        <v>7</v>
      </c>
      <c r="C11" s="17">
        <v>37</v>
      </c>
      <c r="D11" s="17">
        <v>0</v>
      </c>
      <c r="E11" s="17">
        <v>0</v>
      </c>
      <c r="F11" s="17">
        <v>0</v>
      </c>
      <c r="G11" s="17">
        <v>14</v>
      </c>
      <c r="H11" s="18">
        <v>0</v>
      </c>
      <c r="I11" s="18">
        <v>0</v>
      </c>
      <c r="J11" s="18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v>0</v>
      </c>
      <c r="Q11" s="17">
        <v>0</v>
      </c>
      <c r="R11" s="17">
        <v>0</v>
      </c>
      <c r="S11" s="20">
        <v>0</v>
      </c>
      <c r="T11" s="17">
        <v>11</v>
      </c>
      <c r="U11" s="17">
        <v>0</v>
      </c>
      <c r="V11" s="43">
        <v>448</v>
      </c>
      <c r="W11" s="31">
        <f>SUM(C11:V11)</f>
        <v>510</v>
      </c>
      <c r="X11" s="13"/>
    </row>
    <row r="12" spans="1:24" s="8" customFormat="1" ht="19.5" customHeight="1">
      <c r="A12" s="54" t="s">
        <v>9</v>
      </c>
      <c r="B12" s="9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21</v>
      </c>
      <c r="H12" s="14">
        <v>0</v>
      </c>
      <c r="I12" s="14">
        <v>0</v>
      </c>
      <c r="J12" s="14">
        <v>0</v>
      </c>
      <c r="K12" s="21">
        <v>2</v>
      </c>
      <c r="L12" s="14">
        <v>0</v>
      </c>
      <c r="M12" s="14">
        <v>1</v>
      </c>
      <c r="N12" s="14">
        <v>0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2</v>
      </c>
      <c r="U12" s="14">
        <v>0</v>
      </c>
      <c r="V12" s="40">
        <v>2</v>
      </c>
      <c r="W12" s="31">
        <f>SUM(C12:V12)</f>
        <v>29</v>
      </c>
      <c r="X12" s="13"/>
    </row>
    <row r="13" spans="1:24" s="8" customFormat="1" ht="19.5" customHeight="1">
      <c r="A13" s="61"/>
      <c r="B13" s="11" t="s">
        <v>7</v>
      </c>
      <c r="C13" s="17">
        <v>68</v>
      </c>
      <c r="D13" s="20">
        <v>58</v>
      </c>
      <c r="E13" s="17">
        <v>0</v>
      </c>
      <c r="F13" s="17">
        <v>0</v>
      </c>
      <c r="G13" s="17">
        <v>228</v>
      </c>
      <c r="H13" s="17">
        <v>0</v>
      </c>
      <c r="I13" s="17">
        <v>0</v>
      </c>
      <c r="J13" s="22">
        <v>6</v>
      </c>
      <c r="K13" s="23">
        <v>392</v>
      </c>
      <c r="L13" s="19">
        <v>0</v>
      </c>
      <c r="M13" s="19">
        <v>0</v>
      </c>
      <c r="N13" s="19">
        <v>0</v>
      </c>
      <c r="O13" s="17">
        <v>142</v>
      </c>
      <c r="P13" s="17">
        <v>0</v>
      </c>
      <c r="Q13" s="17">
        <v>0</v>
      </c>
      <c r="R13" s="19">
        <v>0</v>
      </c>
      <c r="S13" s="20">
        <v>0</v>
      </c>
      <c r="T13" s="17">
        <v>376</v>
      </c>
      <c r="U13" s="17">
        <v>0</v>
      </c>
      <c r="V13" s="39">
        <v>95</v>
      </c>
      <c r="W13" s="31">
        <f>SUM(C13:V13)</f>
        <v>1365</v>
      </c>
      <c r="X13" s="13"/>
    </row>
    <row r="14" spans="1:24" s="8" customFormat="1" ht="19.5" customHeight="1">
      <c r="A14" s="54" t="s">
        <v>10</v>
      </c>
      <c r="B14" s="9" t="s">
        <v>6</v>
      </c>
      <c r="C14" s="14">
        <v>0</v>
      </c>
      <c r="D14" s="14">
        <v>0</v>
      </c>
      <c r="E14" s="14">
        <v>0</v>
      </c>
      <c r="F14" s="14">
        <v>0</v>
      </c>
      <c r="G14" s="14">
        <v>14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2</v>
      </c>
      <c r="U14" s="14">
        <v>0</v>
      </c>
      <c r="V14" s="38">
        <v>0</v>
      </c>
      <c r="W14" s="31">
        <f>SUM(C14:V14)</f>
        <v>17</v>
      </c>
      <c r="X14" s="13"/>
    </row>
    <row r="15" spans="1:24" s="8" customFormat="1" ht="19.5" customHeight="1" thickBot="1">
      <c r="A15" s="55"/>
      <c r="B15" s="12" t="s">
        <v>7</v>
      </c>
      <c r="C15" s="24">
        <v>137</v>
      </c>
      <c r="D15" s="24">
        <v>86</v>
      </c>
      <c r="E15" s="24">
        <v>0</v>
      </c>
      <c r="F15" s="24">
        <v>0</v>
      </c>
      <c r="G15" s="24">
        <v>318</v>
      </c>
      <c r="H15" s="24">
        <v>0</v>
      </c>
      <c r="I15" s="24">
        <v>0</v>
      </c>
      <c r="J15" s="24">
        <v>169</v>
      </c>
      <c r="K15" s="24">
        <v>103</v>
      </c>
      <c r="L15" s="24">
        <v>0</v>
      </c>
      <c r="M15" s="24">
        <v>12</v>
      </c>
      <c r="N15" s="25">
        <v>0</v>
      </c>
      <c r="O15" s="24">
        <v>299</v>
      </c>
      <c r="P15" s="24">
        <v>0</v>
      </c>
      <c r="Q15" s="24">
        <v>0</v>
      </c>
      <c r="R15" s="24">
        <v>0</v>
      </c>
      <c r="S15" s="24">
        <v>0</v>
      </c>
      <c r="T15" s="24">
        <v>18</v>
      </c>
      <c r="U15" s="24">
        <v>27</v>
      </c>
      <c r="V15" s="45">
        <v>1006</v>
      </c>
      <c r="W15" s="44">
        <f>SUM(C15:V15)</f>
        <v>2175</v>
      </c>
      <c r="X15" s="13"/>
    </row>
    <row r="16" spans="1:23" ht="19.5" customHeight="1">
      <c r="A16" s="3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6"/>
      <c r="W16" s="36"/>
    </row>
    <row r="26" ht="41.25" customHeight="1"/>
    <row r="27" ht="41.25" customHeight="1"/>
    <row r="28" ht="41.25" customHeight="1"/>
    <row r="29" ht="41.25" customHeight="1"/>
    <row r="30" ht="41.25" customHeight="1"/>
    <row r="36" spans="22:23" s="41" customFormat="1" ht="15" customHeight="1">
      <c r="V36" s="42"/>
      <c r="W36" s="42"/>
    </row>
    <row r="37" spans="1:23" s="41" customFormat="1" ht="1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2:23" s="41" customFormat="1" ht="15" customHeight="1">
      <c r="V38" s="42"/>
      <c r="W38" s="42"/>
    </row>
    <row r="39" spans="22:23" s="41" customFormat="1" ht="15" customHeight="1">
      <c r="V39" s="42"/>
      <c r="W39" s="42"/>
    </row>
    <row r="40" spans="22:23" s="41" customFormat="1" ht="15" customHeight="1">
      <c r="V40" s="42"/>
      <c r="W40" s="42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53" t="s">
        <v>16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ht="4.5" customHeight="1"/>
  </sheetData>
  <sheetProtection/>
  <mergeCells count="28">
    <mergeCell ref="G4:G7"/>
    <mergeCell ref="J4:J7"/>
    <mergeCell ref="R4:R7"/>
    <mergeCell ref="S4:S7"/>
    <mergeCell ref="L4:L7"/>
    <mergeCell ref="V4:V7"/>
    <mergeCell ref="A5:A6"/>
    <mergeCell ref="B4:B7"/>
    <mergeCell ref="C4:C7"/>
    <mergeCell ref="D4:D7"/>
    <mergeCell ref="E4:E7"/>
    <mergeCell ref="F4:F7"/>
    <mergeCell ref="N4:N7"/>
    <mergeCell ref="M4:M7"/>
    <mergeCell ref="K4:K7"/>
    <mergeCell ref="O4:O7"/>
    <mergeCell ref="P4:P7"/>
    <mergeCell ref="Q4:Q7"/>
    <mergeCell ref="U4:U7"/>
    <mergeCell ref="W5:W6"/>
    <mergeCell ref="T4:T7"/>
    <mergeCell ref="A45:W45"/>
    <mergeCell ref="A14:A15"/>
    <mergeCell ref="H4:I5"/>
    <mergeCell ref="A8:A9"/>
    <mergeCell ref="A10:A11"/>
    <mergeCell ref="A12:A13"/>
    <mergeCell ref="A37:W3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82" r:id="rId1"/>
  <headerFooter alignWithMargins="0">
    <oddFooter>&amp;C&amp;12
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岐阜県</cp:lastModifiedBy>
  <cp:lastPrinted>2012-03-07T06:38:49Z</cp:lastPrinted>
  <dcterms:created xsi:type="dcterms:W3CDTF">2006-02-01T06:33:18Z</dcterms:created>
  <dcterms:modified xsi:type="dcterms:W3CDTF">2012-03-07T06:45:43Z</dcterms:modified>
  <cp:category/>
  <cp:version/>
  <cp:contentType/>
  <cp:contentStatus/>
  <cp:revision>33</cp:revision>
</cp:coreProperties>
</file>