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2-5" sheetId="1" r:id="rId1"/>
  </sheets>
  <definedNames>
    <definedName name="_xlnm.Print_Area" localSheetId="0">'T12-5'!$A$1:$P$32</definedName>
    <definedName name="_xlnm.Print_Area">'T12-5'!$L$1:$P$16</definedName>
    <definedName name="PRINT_AREA_MI">'T12-5'!$L$1:$P$16</definedName>
    <definedName name="印刷範囲">'T12-5'!$A$1:$P$33</definedName>
  </definedNames>
  <calcPr fullCalcOnLoad="1"/>
</workbook>
</file>

<file path=xl/sharedStrings.xml><?xml version="1.0" encoding="utf-8"?>
<sst xmlns="http://schemas.openxmlformats.org/spreadsheetml/2006/main" count="85" uniqueCount="57">
  <si>
    <t>　　乳及び乳製品の成分規格の定めのある事項に関する検査</t>
  </si>
  <si>
    <t>乳脂肪</t>
  </si>
  <si>
    <t>比重</t>
  </si>
  <si>
    <t>酸度</t>
  </si>
  <si>
    <t>細菌数</t>
  </si>
  <si>
    <t>(実数)B</t>
  </si>
  <si>
    <t xml:space="preserve"> 県 *</t>
  </si>
  <si>
    <t>・</t>
  </si>
  <si>
    <t xml:space="preserve">  部  分  脱  脂  乳</t>
  </si>
  <si>
    <t>加工乳</t>
  </si>
  <si>
    <t xml:space="preserve"> 乳脂肪分３％以上</t>
  </si>
  <si>
    <t xml:space="preserve"> 乳脂肪分３％未満</t>
  </si>
  <si>
    <t>*不適率の県欄は岐阜市を除いたもの</t>
  </si>
  <si>
    <t>項　目</t>
  </si>
  <si>
    <t>項　目</t>
  </si>
  <si>
    <t xml:space="preserve"> 試験した
収去検体数</t>
  </si>
  <si>
    <t>不  良
検体数</t>
  </si>
  <si>
    <t xml:space="preserve"> (実数) A</t>
  </si>
  <si>
    <t xml:space="preserve"> 管内</t>
  </si>
  <si>
    <t>大腸
菌群</t>
  </si>
  <si>
    <t>抗菌性
物　質</t>
  </si>
  <si>
    <t xml:space="preserve">  生        乳</t>
  </si>
  <si>
    <t xml:space="preserve">  牛        乳</t>
  </si>
  <si>
    <t xml:space="preserve">  そ  の  他  の  乳</t>
  </si>
  <si>
    <t>計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</si>
  <si>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</si>
  <si>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</si>
  <si>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</si>
  <si>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</si>
  <si>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</si>
  <si>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</si>
  <si>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乳及び乳製品の成分規格の
定めのない事項に関する検査</t>
  </si>
  <si>
    <t>＜西濃保健所（揖斐センター除く）＞</t>
  </si>
  <si>
    <t>＜揖斐センター＞</t>
  </si>
  <si>
    <t>イ  乳の収去試験実施状況（Ｔ１２－５）</t>
  </si>
  <si>
    <t>項　目</t>
  </si>
  <si>
    <t>大腸
菌群</t>
  </si>
  <si>
    <t>抗菌性
物　質</t>
  </si>
  <si>
    <t xml:space="preserve"> 乳及び乳製品の成分規格の
定めのない事項に関する検査</t>
  </si>
  <si>
    <t>項　目</t>
  </si>
  <si>
    <t xml:space="preserve"> 試験した
収去検体数</t>
  </si>
  <si>
    <t>不 良 率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</si>
  <si>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</si>
  <si>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</si>
  <si>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</si>
  <si>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</si>
  <si>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</si>
  <si>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 生        乳</t>
  </si>
  <si>
    <t xml:space="preserve">  牛        乳</t>
  </si>
  <si>
    <t xml:space="preserve">  そ  の  他  の  乳</t>
  </si>
  <si>
    <t>計</t>
  </si>
  <si>
    <t xml:space="preserve">   ・</t>
  </si>
  <si>
    <t>２０　年　度</t>
  </si>
  <si>
    <t>２１　年　度</t>
  </si>
  <si>
    <t>２０　年  度</t>
  </si>
  <si>
    <t>２１　年　度</t>
  </si>
  <si>
    <t>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</si>
</sst>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10.4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/>
      <protection locked="0"/>
    </xf>
    <xf numFmtId="179" fontId="1" fillId="0" borderId="17" xfId="0" applyNumberFormat="1" applyFont="1" applyBorder="1" applyAlignment="1">
      <alignment horizontal="right"/>
    </xf>
    <xf numFmtId="178" fontId="1" fillId="0" borderId="17" xfId="0" applyNumberFormat="1" applyFont="1" applyBorder="1" applyAlignment="1" applyProtection="1">
      <alignment horizontal="center"/>
      <protection locked="0"/>
    </xf>
    <xf numFmtId="178" fontId="1" fillId="0" borderId="18" xfId="0" applyNumberFormat="1" applyFont="1" applyBorder="1" applyAlignment="1" applyProtection="1">
      <alignment horizontal="right"/>
      <protection locked="0"/>
    </xf>
    <xf numFmtId="179" fontId="1" fillId="0" borderId="19" xfId="0" applyNumberFormat="1" applyFont="1" applyBorder="1" applyAlignment="1" applyProtection="1">
      <alignment horizontal="right"/>
      <protection locked="0"/>
    </xf>
    <xf numFmtId="178" fontId="1" fillId="0" borderId="1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8" fontId="1" fillId="0" borderId="18" xfId="0" applyNumberFormat="1" applyFont="1" applyBorder="1" applyAlignment="1" applyProtection="1">
      <alignment horizontal="center" vertical="center"/>
      <protection locked="0"/>
    </xf>
    <xf numFmtId="178" fontId="1" fillId="0" borderId="18" xfId="0" applyNumberFormat="1" applyFont="1" applyBorder="1" applyAlignment="1" applyProtection="1">
      <alignment vertical="center"/>
      <protection locked="0"/>
    </xf>
    <xf numFmtId="178" fontId="1" fillId="0" borderId="20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33" borderId="15" xfId="0" applyNumberFormat="1" applyFont="1" applyFill="1" applyBorder="1" applyAlignment="1" applyProtection="1">
      <alignment horizontal="right" vertical="center"/>
      <protection/>
    </xf>
    <xf numFmtId="178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/>
    </xf>
    <xf numFmtId="179" fontId="1" fillId="33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19" xfId="0" applyNumberFormat="1" applyFont="1" applyBorder="1" applyAlignment="1" applyProtection="1">
      <alignment horizontal="right" vertical="center"/>
      <protection locked="0"/>
    </xf>
    <xf numFmtId="179" fontId="1" fillId="0" borderId="1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>
      <alignment vertical="center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/>
      <protection locked="0"/>
    </xf>
    <xf numFmtId="178" fontId="1" fillId="0" borderId="30" xfId="0" applyNumberFormat="1" applyFont="1" applyBorder="1" applyAlignment="1" applyProtection="1">
      <alignment horizontal="right"/>
      <protection locked="0"/>
    </xf>
    <xf numFmtId="179" fontId="1" fillId="0" borderId="30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78" fontId="1" fillId="0" borderId="18" xfId="0" applyNumberFormat="1" applyFont="1" applyFill="1" applyBorder="1" applyAlignment="1" applyProtection="1">
      <alignment horizontal="right"/>
      <protection locked="0"/>
    </xf>
    <xf numFmtId="178" fontId="1" fillId="0" borderId="30" xfId="0" applyNumberFormat="1" applyFont="1" applyFill="1" applyBorder="1" applyAlignment="1" applyProtection="1">
      <alignment horizontal="right"/>
      <protection locked="0"/>
    </xf>
    <xf numFmtId="178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179" fontId="1" fillId="0" borderId="30" xfId="0" applyNumberFormat="1" applyFont="1" applyBorder="1" applyAlignment="1" applyProtection="1">
      <alignment horizontal="right" vertical="center"/>
      <protection locked="0"/>
    </xf>
    <xf numFmtId="3" fontId="3" fillId="0" borderId="32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left" vertical="center"/>
    </xf>
    <xf numFmtId="178" fontId="3" fillId="0" borderId="50" xfId="0" applyNumberFormat="1" applyFont="1" applyBorder="1" applyAlignment="1">
      <alignment horizontal="center" vertical="center" wrapText="1"/>
    </xf>
    <xf numFmtId="178" fontId="3" fillId="0" borderId="51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52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/>
    </xf>
    <xf numFmtId="178" fontId="3" fillId="0" borderId="60" xfId="0" applyNumberFormat="1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78" fontId="3" fillId="0" borderId="70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71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178" fontId="3" fillId="0" borderId="74" xfId="0" applyNumberFormat="1" applyFont="1" applyBorder="1" applyAlignment="1">
      <alignment horizontal="center" vertical="center" wrapText="1"/>
    </xf>
    <xf numFmtId="178" fontId="3" fillId="0" borderId="7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7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3" fontId="3" fillId="0" borderId="4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0" zoomScaleNormal="90" zoomScaleSheetLayoutView="80" zoomScalePageLayoutView="0" workbookViewId="0" topLeftCell="A1">
      <selection activeCell="A1" sqref="A1"/>
    </sheetView>
  </sheetViews>
  <sheetFormatPr defaultColWidth="6.625" defaultRowHeight="12.75" customHeight="1"/>
  <cols>
    <col min="1" max="1" width="10.75390625" style="0" customWidth="1"/>
    <col min="2" max="2" width="4.75390625" style="0" customWidth="1"/>
    <col min="3" max="3" width="14.75390625" style="0" customWidth="1"/>
    <col min="4" max="4" width="12.625" style="0" customWidth="1"/>
    <col min="5" max="5" width="9.625" style="0" customWidth="1"/>
    <col min="6" max="6" width="7.625" style="0" customWidth="1"/>
    <col min="7" max="7" width="6.625" style="0" customWidth="1"/>
    <col min="8" max="9" width="8.625" style="0" customWidth="1"/>
    <col min="10" max="11" width="6.625" style="0" customWidth="1"/>
    <col min="12" max="12" width="8.625" style="0" customWidth="1"/>
    <col min="13" max="13" width="6.625" style="0" customWidth="1"/>
    <col min="14" max="14" width="8.625" style="0" customWidth="1"/>
    <col min="15" max="16" width="14.625" style="0" customWidth="1"/>
  </cols>
  <sheetData>
    <row r="1" spans="1:17" ht="18" customHeight="1">
      <c r="A1" s="23" t="s">
        <v>34</v>
      </c>
      <c r="B1" s="2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</row>
    <row r="2" spans="1:17" ht="18" customHeight="1" thickBot="1">
      <c r="A2" s="22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3"/>
      <c r="O2" s="19"/>
      <c r="P2" s="73" t="s">
        <v>56</v>
      </c>
      <c r="Q2" s="1"/>
    </row>
    <row r="3" spans="1:17" ht="18" customHeight="1">
      <c r="A3" s="100"/>
      <c r="B3" s="101"/>
      <c r="C3" s="48"/>
      <c r="D3" s="108" t="s">
        <v>0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10" t="s">
        <v>31</v>
      </c>
      <c r="P3" s="111"/>
      <c r="Q3" s="45"/>
    </row>
    <row r="4" spans="1:17" ht="18" customHeight="1">
      <c r="A4" s="102"/>
      <c r="B4" s="103"/>
      <c r="C4" s="2" t="s">
        <v>13</v>
      </c>
      <c r="D4" s="114" t="s">
        <v>15</v>
      </c>
      <c r="E4" s="116" t="s">
        <v>16</v>
      </c>
      <c r="F4" s="118" t="s">
        <v>25</v>
      </c>
      <c r="G4" s="119"/>
      <c r="H4" s="120" t="s">
        <v>26</v>
      </c>
      <c r="I4" s="121"/>
      <c r="J4" s="121"/>
      <c r="K4" s="121"/>
      <c r="L4" s="121"/>
      <c r="M4" s="121"/>
      <c r="N4" s="122"/>
      <c r="O4" s="112"/>
      <c r="P4" s="113"/>
      <c r="Q4" s="45"/>
    </row>
    <row r="5" spans="1:17" ht="18" customHeight="1">
      <c r="A5" s="49" t="s">
        <v>14</v>
      </c>
      <c r="B5" s="3"/>
      <c r="C5" s="104"/>
      <c r="D5" s="115"/>
      <c r="E5" s="117"/>
      <c r="F5" s="123" t="s">
        <v>27</v>
      </c>
      <c r="G5" s="124"/>
      <c r="H5" s="125" t="s">
        <v>28</v>
      </c>
      <c r="I5" s="106" t="s">
        <v>1</v>
      </c>
      <c r="J5" s="106" t="s">
        <v>2</v>
      </c>
      <c r="K5" s="106" t="s">
        <v>3</v>
      </c>
      <c r="L5" s="106" t="s">
        <v>4</v>
      </c>
      <c r="M5" s="96" t="s">
        <v>19</v>
      </c>
      <c r="N5" s="96" t="s">
        <v>20</v>
      </c>
      <c r="O5" s="96" t="s">
        <v>29</v>
      </c>
      <c r="P5" s="98" t="s">
        <v>30</v>
      </c>
      <c r="Q5" s="45"/>
    </row>
    <row r="6" spans="1:17" ht="18" customHeight="1" thickBot="1">
      <c r="A6" s="50"/>
      <c r="B6" s="4"/>
      <c r="C6" s="105"/>
      <c r="D6" s="5" t="s">
        <v>17</v>
      </c>
      <c r="E6" s="6" t="s">
        <v>5</v>
      </c>
      <c r="F6" s="7" t="s">
        <v>18</v>
      </c>
      <c r="G6" s="7" t="s">
        <v>6</v>
      </c>
      <c r="H6" s="126"/>
      <c r="I6" s="107"/>
      <c r="J6" s="107"/>
      <c r="K6" s="107"/>
      <c r="L6" s="107"/>
      <c r="M6" s="97"/>
      <c r="N6" s="97"/>
      <c r="O6" s="97"/>
      <c r="P6" s="99"/>
      <c r="Q6" s="45"/>
    </row>
    <row r="7" spans="1:17" ht="18" customHeight="1">
      <c r="A7" s="87" t="s">
        <v>21</v>
      </c>
      <c r="B7" s="88"/>
      <c r="C7" s="89"/>
      <c r="D7" s="72">
        <v>0</v>
      </c>
      <c r="E7" s="12">
        <v>0</v>
      </c>
      <c r="F7" s="13">
        <v>0</v>
      </c>
      <c r="G7" s="13">
        <v>0</v>
      </c>
      <c r="H7" s="14" t="s">
        <v>7</v>
      </c>
      <c r="I7" s="14" t="s">
        <v>7</v>
      </c>
      <c r="J7" s="12">
        <v>0</v>
      </c>
      <c r="K7" s="12">
        <v>0</v>
      </c>
      <c r="L7" s="12">
        <v>0</v>
      </c>
      <c r="M7" s="14" t="s">
        <v>7</v>
      </c>
      <c r="N7" s="12">
        <v>0</v>
      </c>
      <c r="O7" s="12">
        <v>0</v>
      </c>
      <c r="P7" s="63">
        <v>0</v>
      </c>
      <c r="Q7" s="45"/>
    </row>
    <row r="8" spans="1:17" ht="18" customHeight="1">
      <c r="A8" s="90" t="s">
        <v>22</v>
      </c>
      <c r="B8" s="91"/>
      <c r="C8" s="92"/>
      <c r="D8" s="72">
        <v>18</v>
      </c>
      <c r="E8" s="12">
        <v>0</v>
      </c>
      <c r="F8" s="13">
        <v>0</v>
      </c>
      <c r="G8" s="13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63">
        <v>0</v>
      </c>
      <c r="Q8" s="45"/>
    </row>
    <row r="9" spans="1:17" ht="18" customHeight="1">
      <c r="A9" s="90" t="s">
        <v>8</v>
      </c>
      <c r="B9" s="91"/>
      <c r="C9" s="92"/>
      <c r="D9" s="72">
        <v>0</v>
      </c>
      <c r="E9" s="12">
        <v>0</v>
      </c>
      <c r="F9" s="13">
        <v>0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63">
        <v>0</v>
      </c>
      <c r="Q9" s="45"/>
    </row>
    <row r="10" spans="1:17" ht="18" customHeight="1">
      <c r="A10" s="93" t="s">
        <v>9</v>
      </c>
      <c r="B10" s="95" t="s">
        <v>10</v>
      </c>
      <c r="C10" s="92"/>
      <c r="D10" s="72">
        <v>0</v>
      </c>
      <c r="E10" s="12">
        <v>0</v>
      </c>
      <c r="F10" s="13">
        <v>0</v>
      </c>
      <c r="G10" s="13">
        <v>0</v>
      </c>
      <c r="H10" s="12">
        <v>0</v>
      </c>
      <c r="I10" s="14" t="s">
        <v>7</v>
      </c>
      <c r="J10" s="14" t="s">
        <v>7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63">
        <v>0</v>
      </c>
      <c r="Q10" s="45"/>
    </row>
    <row r="11" spans="1:17" ht="18" customHeight="1">
      <c r="A11" s="94"/>
      <c r="B11" s="95" t="s">
        <v>11</v>
      </c>
      <c r="C11" s="92"/>
      <c r="D11" s="72">
        <v>0</v>
      </c>
      <c r="E11" s="12">
        <v>0</v>
      </c>
      <c r="F11" s="13">
        <v>0</v>
      </c>
      <c r="G11" s="13">
        <v>0</v>
      </c>
      <c r="H11" s="12">
        <v>0</v>
      </c>
      <c r="I11" s="14" t="s">
        <v>7</v>
      </c>
      <c r="J11" s="14" t="s">
        <v>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63">
        <v>0</v>
      </c>
      <c r="Q11" s="45"/>
    </row>
    <row r="12" spans="1:17" ht="18" customHeight="1" thickBot="1">
      <c r="A12" s="75" t="s">
        <v>23</v>
      </c>
      <c r="B12" s="76"/>
      <c r="C12" s="77"/>
      <c r="D12" s="72">
        <v>0</v>
      </c>
      <c r="E12" s="12">
        <v>0</v>
      </c>
      <c r="F12" s="13">
        <v>0</v>
      </c>
      <c r="G12" s="13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63">
        <v>0</v>
      </c>
      <c r="Q12" s="45"/>
    </row>
    <row r="13" spans="1:17" ht="18" customHeight="1" thickBot="1">
      <c r="A13" s="78" t="s">
        <v>24</v>
      </c>
      <c r="B13" s="79"/>
      <c r="C13" s="80"/>
      <c r="D13" s="8">
        <f>SUM(D7:D12)</f>
        <v>18</v>
      </c>
      <c r="E13" s="9">
        <f>SUM(E7:E12)</f>
        <v>0</v>
      </c>
      <c r="F13" s="10">
        <f>E13/D13*100</f>
        <v>0</v>
      </c>
      <c r="G13" s="11">
        <v>0</v>
      </c>
      <c r="H13" s="9">
        <f aca="true" t="shared" si="0" ref="H13:P13">SUM(H7:H12)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64">
        <f t="shared" si="0"/>
        <v>0</v>
      </c>
      <c r="Q13" s="45"/>
    </row>
    <row r="14" spans="1:17" ht="18" customHeight="1" thickTop="1">
      <c r="A14" s="81" t="s">
        <v>53</v>
      </c>
      <c r="B14" s="82"/>
      <c r="C14" s="83"/>
      <c r="D14" s="70">
        <v>19</v>
      </c>
      <c r="E14" s="15">
        <v>0</v>
      </c>
      <c r="F14" s="16">
        <v>0</v>
      </c>
      <c r="G14" s="16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65">
        <v>0</v>
      </c>
      <c r="Q14" s="45"/>
    </row>
    <row r="15" spans="1:17" ht="18" customHeight="1" thickBot="1">
      <c r="A15" s="84" t="s">
        <v>52</v>
      </c>
      <c r="B15" s="85"/>
      <c r="C15" s="86"/>
      <c r="D15" s="71">
        <v>19</v>
      </c>
      <c r="E15" s="66">
        <v>0</v>
      </c>
      <c r="F15" s="67">
        <v>0</v>
      </c>
      <c r="G15" s="67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8">
        <v>0</v>
      </c>
      <c r="Q15" s="46"/>
    </row>
    <row r="16" spans="1:16" ht="18" customHeight="1">
      <c r="A16" s="18" t="s">
        <v>12</v>
      </c>
      <c r="B16" s="18"/>
      <c r="C16" s="18"/>
      <c r="D16" s="61"/>
      <c r="E16" s="61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8" customHeight="1">
      <c r="A17" s="19"/>
      <c r="B17" s="19"/>
      <c r="C17" s="19"/>
      <c r="D17" s="20"/>
      <c r="E17" s="20"/>
      <c r="F17" s="21"/>
      <c r="G17" s="21"/>
      <c r="H17" s="20"/>
      <c r="I17" s="20"/>
      <c r="J17" s="20"/>
      <c r="K17" s="20"/>
      <c r="L17" s="20"/>
      <c r="M17" s="20"/>
      <c r="N17" s="20"/>
      <c r="O17" s="20"/>
      <c r="P17" s="20"/>
    </row>
    <row r="18" spans="1:17" ht="18" customHeight="1" thickBot="1">
      <c r="A18" s="24" t="s">
        <v>33</v>
      </c>
      <c r="B18" s="25"/>
      <c r="C18" s="25"/>
      <c r="D18" s="26"/>
      <c r="E18" s="26"/>
      <c r="F18" s="27"/>
      <c r="G18" s="27"/>
      <c r="H18" s="26"/>
      <c r="I18" s="26"/>
      <c r="J18" s="26"/>
      <c r="K18" s="26"/>
      <c r="L18" s="26"/>
      <c r="M18" s="26"/>
      <c r="N18" s="26"/>
      <c r="O18" s="26"/>
      <c r="P18" s="69" t="s">
        <v>56</v>
      </c>
      <c r="Q18" s="1"/>
    </row>
    <row r="19" spans="1:17" ht="18" customHeight="1">
      <c r="A19" s="100"/>
      <c r="B19" s="101"/>
      <c r="C19" s="48"/>
      <c r="D19" s="108" t="s">
        <v>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110" t="s">
        <v>38</v>
      </c>
      <c r="P19" s="111"/>
      <c r="Q19" s="45"/>
    </row>
    <row r="20" spans="1:17" ht="18" customHeight="1">
      <c r="A20" s="102"/>
      <c r="B20" s="103"/>
      <c r="C20" s="2" t="s">
        <v>39</v>
      </c>
      <c r="D20" s="114" t="s">
        <v>40</v>
      </c>
      <c r="E20" s="116" t="s">
        <v>16</v>
      </c>
      <c r="F20" s="118" t="s">
        <v>41</v>
      </c>
      <c r="G20" s="119"/>
      <c r="H20" s="120" t="s">
        <v>42</v>
      </c>
      <c r="I20" s="121"/>
      <c r="J20" s="121"/>
      <c r="K20" s="121"/>
      <c r="L20" s="121"/>
      <c r="M20" s="121"/>
      <c r="N20" s="122"/>
      <c r="O20" s="112"/>
      <c r="P20" s="113"/>
      <c r="Q20" s="45"/>
    </row>
    <row r="21" spans="1:17" ht="18" customHeight="1">
      <c r="A21" s="49" t="s">
        <v>35</v>
      </c>
      <c r="B21" s="3"/>
      <c r="C21" s="104"/>
      <c r="D21" s="115"/>
      <c r="E21" s="117"/>
      <c r="F21" s="123" t="s">
        <v>43</v>
      </c>
      <c r="G21" s="124"/>
      <c r="H21" s="125" t="s">
        <v>44</v>
      </c>
      <c r="I21" s="106" t="s">
        <v>1</v>
      </c>
      <c r="J21" s="106" t="s">
        <v>2</v>
      </c>
      <c r="K21" s="106" t="s">
        <v>3</v>
      </c>
      <c r="L21" s="106" t="s">
        <v>4</v>
      </c>
      <c r="M21" s="96" t="s">
        <v>36</v>
      </c>
      <c r="N21" s="96" t="s">
        <v>37</v>
      </c>
      <c r="O21" s="96" t="s">
        <v>45</v>
      </c>
      <c r="P21" s="98" t="s">
        <v>46</v>
      </c>
      <c r="Q21" s="45"/>
    </row>
    <row r="22" spans="1:17" ht="18" customHeight="1" thickBot="1">
      <c r="A22" s="50"/>
      <c r="B22" s="4"/>
      <c r="C22" s="105"/>
      <c r="D22" s="5" t="s">
        <v>17</v>
      </c>
      <c r="E22" s="6" t="s">
        <v>5</v>
      </c>
      <c r="F22" s="7" t="s">
        <v>18</v>
      </c>
      <c r="G22" s="7" t="s">
        <v>6</v>
      </c>
      <c r="H22" s="126"/>
      <c r="I22" s="107"/>
      <c r="J22" s="107"/>
      <c r="K22" s="107"/>
      <c r="L22" s="107"/>
      <c r="M22" s="97"/>
      <c r="N22" s="97"/>
      <c r="O22" s="97"/>
      <c r="P22" s="99"/>
      <c r="Q22" s="45"/>
    </row>
    <row r="23" spans="1:17" ht="18" customHeight="1">
      <c r="A23" s="87" t="s">
        <v>47</v>
      </c>
      <c r="B23" s="88"/>
      <c r="C23" s="89"/>
      <c r="D23" s="28">
        <v>0</v>
      </c>
      <c r="E23" s="29">
        <v>0</v>
      </c>
      <c r="F23" s="30">
        <v>0</v>
      </c>
      <c r="G23" s="30">
        <v>0</v>
      </c>
      <c r="H23" s="31" t="s">
        <v>7</v>
      </c>
      <c r="I23" s="31" t="s">
        <v>7</v>
      </c>
      <c r="J23" s="29">
        <v>0</v>
      </c>
      <c r="K23" s="29">
        <v>0</v>
      </c>
      <c r="L23" s="29">
        <v>0</v>
      </c>
      <c r="M23" s="32" t="s">
        <v>51</v>
      </c>
      <c r="N23" s="29">
        <v>0</v>
      </c>
      <c r="O23" s="29">
        <v>0</v>
      </c>
      <c r="P23" s="51">
        <v>0</v>
      </c>
      <c r="Q23" s="45"/>
    </row>
    <row r="24" spans="1:17" ht="18" customHeight="1">
      <c r="A24" s="90" t="s">
        <v>48</v>
      </c>
      <c r="B24" s="91"/>
      <c r="C24" s="92"/>
      <c r="D24" s="33">
        <v>12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6">
        <v>0</v>
      </c>
      <c r="P24" s="52">
        <v>0</v>
      </c>
      <c r="Q24" s="45"/>
    </row>
    <row r="25" spans="1:17" ht="18" customHeight="1">
      <c r="A25" s="90" t="s">
        <v>8</v>
      </c>
      <c r="B25" s="91"/>
      <c r="C25" s="92"/>
      <c r="D25" s="33">
        <v>0</v>
      </c>
      <c r="E25" s="34">
        <v>0</v>
      </c>
      <c r="F25" s="35">
        <v>0</v>
      </c>
      <c r="G25" s="35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53">
        <v>0</v>
      </c>
      <c r="Q25" s="45"/>
    </row>
    <row r="26" spans="1:17" ht="18" customHeight="1">
      <c r="A26" s="93" t="s">
        <v>9</v>
      </c>
      <c r="B26" s="95" t="s">
        <v>10</v>
      </c>
      <c r="C26" s="92"/>
      <c r="D26" s="33">
        <v>4</v>
      </c>
      <c r="E26" s="34">
        <v>0</v>
      </c>
      <c r="F26" s="35">
        <v>0</v>
      </c>
      <c r="G26" s="35">
        <v>0</v>
      </c>
      <c r="H26" s="34">
        <v>0</v>
      </c>
      <c r="I26" s="37" t="s">
        <v>7</v>
      </c>
      <c r="J26" s="37" t="s">
        <v>7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53">
        <v>0</v>
      </c>
      <c r="Q26" s="45"/>
    </row>
    <row r="27" spans="1:17" ht="18" customHeight="1">
      <c r="A27" s="94"/>
      <c r="B27" s="95" t="s">
        <v>11</v>
      </c>
      <c r="C27" s="92"/>
      <c r="D27" s="33">
        <v>0</v>
      </c>
      <c r="E27" s="34">
        <v>0</v>
      </c>
      <c r="F27" s="35">
        <v>0</v>
      </c>
      <c r="G27" s="35">
        <v>0</v>
      </c>
      <c r="H27" s="34">
        <v>0</v>
      </c>
      <c r="I27" s="37" t="s">
        <v>7</v>
      </c>
      <c r="J27" s="37" t="s">
        <v>7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53">
        <v>0</v>
      </c>
      <c r="Q27" s="45"/>
    </row>
    <row r="28" spans="1:17" ht="18" customHeight="1" thickBot="1">
      <c r="A28" s="75" t="s">
        <v>49</v>
      </c>
      <c r="B28" s="76"/>
      <c r="C28" s="77"/>
      <c r="D28" s="33"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53">
        <v>0</v>
      </c>
      <c r="Q28" s="45"/>
    </row>
    <row r="29" spans="1:17" ht="18" customHeight="1" thickBot="1">
      <c r="A29" s="78" t="s">
        <v>50</v>
      </c>
      <c r="B29" s="79"/>
      <c r="C29" s="80"/>
      <c r="D29" s="38">
        <f>SUM(D23:D28)</f>
        <v>16</v>
      </c>
      <c r="E29" s="39">
        <f>SUM(E23:E28)</f>
        <v>0</v>
      </c>
      <c r="F29" s="40">
        <f>E29/D29*100</f>
        <v>0</v>
      </c>
      <c r="G29" s="41">
        <v>0</v>
      </c>
      <c r="H29" s="39">
        <f aca="true" t="shared" si="1" ref="H29:P29">SUM(H23:H28)</f>
        <v>0</v>
      </c>
      <c r="I29" s="39">
        <f t="shared" si="1"/>
        <v>0</v>
      </c>
      <c r="J29" s="39">
        <f t="shared" si="1"/>
        <v>0</v>
      </c>
      <c r="K29" s="39">
        <f t="shared" si="1"/>
        <v>0</v>
      </c>
      <c r="L29" s="39">
        <f t="shared" si="1"/>
        <v>0</v>
      </c>
      <c r="M29" s="39">
        <f t="shared" si="1"/>
        <v>0</v>
      </c>
      <c r="N29" s="39">
        <f t="shared" si="1"/>
        <v>0</v>
      </c>
      <c r="O29" s="39">
        <f t="shared" si="1"/>
        <v>0</v>
      </c>
      <c r="P29" s="54">
        <f t="shared" si="1"/>
        <v>0</v>
      </c>
      <c r="Q29" s="45"/>
    </row>
    <row r="30" spans="1:17" ht="18" customHeight="1" thickTop="1">
      <c r="A30" s="127" t="s">
        <v>55</v>
      </c>
      <c r="B30" s="128"/>
      <c r="C30" s="129"/>
      <c r="D30" s="42">
        <v>19</v>
      </c>
      <c r="E30" s="43">
        <v>0</v>
      </c>
      <c r="F30" s="44">
        <v>0</v>
      </c>
      <c r="G30" s="44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55">
        <v>0</v>
      </c>
      <c r="Q30" s="45"/>
    </row>
    <row r="31" spans="1:17" ht="18" customHeight="1" thickBot="1">
      <c r="A31" s="130" t="s">
        <v>54</v>
      </c>
      <c r="B31" s="131"/>
      <c r="C31" s="132"/>
      <c r="D31" s="56">
        <v>18</v>
      </c>
      <c r="E31" s="57">
        <v>0</v>
      </c>
      <c r="F31" s="58">
        <v>0</v>
      </c>
      <c r="G31" s="74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7">
        <v>0</v>
      </c>
      <c r="N31" s="59">
        <v>0</v>
      </c>
      <c r="O31" s="59">
        <v>0</v>
      </c>
      <c r="P31" s="60">
        <v>0</v>
      </c>
      <c r="Q31" s="46"/>
    </row>
    <row r="32" spans="1:16" ht="18" customHeight="1">
      <c r="A32" s="47" t="s">
        <v>12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</sheetData>
  <sheetProtection sheet="1"/>
  <mergeCells count="56">
    <mergeCell ref="A28:C28"/>
    <mergeCell ref="A29:C29"/>
    <mergeCell ref="A30:C30"/>
    <mergeCell ref="A31:C31"/>
    <mergeCell ref="A23:C23"/>
    <mergeCell ref="A24:C24"/>
    <mergeCell ref="A25:C25"/>
    <mergeCell ref="A26:A27"/>
    <mergeCell ref="B26:C26"/>
    <mergeCell ref="B27:C27"/>
    <mergeCell ref="J21:J22"/>
    <mergeCell ref="K21:K22"/>
    <mergeCell ref="L21:L22"/>
    <mergeCell ref="M21:M22"/>
    <mergeCell ref="A19:B20"/>
    <mergeCell ref="C21:C22"/>
    <mergeCell ref="D20:D21"/>
    <mergeCell ref="E20:E21"/>
    <mergeCell ref="N21:N22"/>
    <mergeCell ref="O19:P20"/>
    <mergeCell ref="O21:O22"/>
    <mergeCell ref="P21:P22"/>
    <mergeCell ref="F20:G20"/>
    <mergeCell ref="F21:G21"/>
    <mergeCell ref="D19:N19"/>
    <mergeCell ref="H20:N20"/>
    <mergeCell ref="H21:H22"/>
    <mergeCell ref="I21:I22"/>
    <mergeCell ref="D4:D5"/>
    <mergeCell ref="E4:E5"/>
    <mergeCell ref="F4:G4"/>
    <mergeCell ref="H4:N4"/>
    <mergeCell ref="F5:G5"/>
    <mergeCell ref="H5:H6"/>
    <mergeCell ref="I5:I6"/>
    <mergeCell ref="J5:J6"/>
    <mergeCell ref="O5:O6"/>
    <mergeCell ref="P5:P6"/>
    <mergeCell ref="A3:B4"/>
    <mergeCell ref="C5:C6"/>
    <mergeCell ref="K5:K6"/>
    <mergeCell ref="L5:L6"/>
    <mergeCell ref="M5:M6"/>
    <mergeCell ref="N5:N6"/>
    <mergeCell ref="D3:N3"/>
    <mergeCell ref="O3:P4"/>
    <mergeCell ref="A12:C12"/>
    <mergeCell ref="A13:C13"/>
    <mergeCell ref="A14:C14"/>
    <mergeCell ref="A15:C15"/>
    <mergeCell ref="A7:C7"/>
    <mergeCell ref="A8:C8"/>
    <mergeCell ref="A9:C9"/>
    <mergeCell ref="A10:A11"/>
    <mergeCell ref="B10:C10"/>
    <mergeCell ref="B11:C11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headerFooter alignWithMargins="0">
    <oddFooter>&amp;L&amp;"ＭＳ Ｐゴシック,標準"&amp;10西濃地域の公衆衛生2011&amp;C&amp;"ＭＳ Ｐゴシック,標準"&amp;10－　168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岐阜県</cp:lastModifiedBy>
  <cp:lastPrinted>2009-03-29T09:48:34Z</cp:lastPrinted>
  <dcterms:created xsi:type="dcterms:W3CDTF">2005-12-15T23:52:36Z</dcterms:created>
  <dcterms:modified xsi:type="dcterms:W3CDTF">2012-01-31T00:58:50Z</dcterms:modified>
  <cp:category/>
  <cp:version/>
  <cp:contentType/>
  <cp:contentStatus/>
  <cp:revision>45</cp:revision>
</cp:coreProperties>
</file>