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7875" activeTab="0"/>
  </bookViews>
  <sheets>
    <sheet name="T8-12" sheetId="1" r:id="rId1"/>
  </sheets>
  <definedNames>
    <definedName name="_xlnm.Print_Area" localSheetId="0">'T8-12'!$A$1:$I$17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<sst xmlns="http://schemas.openxmlformats.org/spreadsheetml/2006/main" count="23" uniqueCount="23">
  <si>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（６）　管理検診（Ｔ８－１２）</t>
  </si>
  <si>
    <t>区　分</t>
  </si>
  <si>
    <t>対象者</t>
  </si>
  <si>
    <t>受診者</t>
  </si>
  <si>
    <t>要医療</t>
  </si>
  <si>
    <t>健康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</si>
  <si>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</si>
  <si>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</si>
  <si>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</si>
  <si>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</si>
  <si>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</si>
  <si>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</si>
  <si>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</si>
  <si>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</si>
  <si>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</si>
  <si>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</si>
  <si>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</si>
  <si>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</si>
  <si>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要注意
・
要観察</t>
  </si>
  <si>
    <t>　　　</t>
  </si>
  <si>
    <t>保健所
受診分
(再掲)</t>
  </si>
  <si>
    <t>受診率
(%)</t>
  </si>
  <si>
    <t>（平成２２年度）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</si>
</sst>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#,##0\ ;\-#,##0\ ;\-\ "/>
    <numFmt numFmtId="179" formatCode="#,##0.0\ ;\-#,##0.0\ 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78" fontId="0" fillId="33" borderId="19" xfId="0" applyNumberFormat="1" applyFill="1" applyBorder="1" applyAlignment="1" applyProtection="1">
      <alignment vertical="center"/>
      <protection/>
    </xf>
    <xf numFmtId="178" fontId="0" fillId="33" borderId="20" xfId="0" applyNumberFormat="1" applyFill="1" applyBorder="1" applyAlignment="1" applyProtection="1">
      <alignment vertical="center"/>
      <protection/>
    </xf>
    <xf numFmtId="178" fontId="0" fillId="33" borderId="21" xfId="0" applyNumberFormat="1" applyFill="1" applyBorder="1" applyAlignment="1" applyProtection="1">
      <alignment vertical="center"/>
      <protection/>
    </xf>
    <xf numFmtId="178" fontId="0" fillId="0" borderId="22" xfId="0" applyNumberFormat="1" applyBorder="1" applyAlignment="1" applyProtection="1">
      <alignment vertical="center"/>
      <protection locked="0"/>
    </xf>
    <xf numFmtId="178" fontId="0" fillId="0" borderId="23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8" fontId="0" fillId="0" borderId="25" xfId="0" applyNumberFormat="1" applyBorder="1" applyAlignment="1" applyProtection="1">
      <alignment vertical="center"/>
      <protection locked="0"/>
    </xf>
    <xf numFmtId="178" fontId="0" fillId="0" borderId="26" xfId="0" applyNumberFormat="1" applyBorder="1" applyAlignment="1" applyProtection="1">
      <alignment vertical="center"/>
      <protection locked="0"/>
    </xf>
    <xf numFmtId="178" fontId="0" fillId="0" borderId="27" xfId="0" applyNumberFormat="1" applyBorder="1" applyAlignment="1" applyProtection="1">
      <alignment vertical="center"/>
      <protection locked="0"/>
    </xf>
    <xf numFmtId="178" fontId="0" fillId="0" borderId="28" xfId="0" applyNumberFormat="1" applyBorder="1" applyAlignment="1" applyProtection="1">
      <alignment vertical="center"/>
      <protection locked="0"/>
    </xf>
    <xf numFmtId="178" fontId="0" fillId="0" borderId="29" xfId="0" applyNumberFormat="1" applyBorder="1" applyAlignment="1" applyProtection="1">
      <alignment vertical="center"/>
      <protection locked="0"/>
    </xf>
    <xf numFmtId="178" fontId="0" fillId="0" borderId="30" xfId="0" applyNumberFormat="1" applyBorder="1" applyAlignment="1" applyProtection="1">
      <alignment vertical="center"/>
      <protection locked="0"/>
    </xf>
    <xf numFmtId="178" fontId="0" fillId="0" borderId="31" xfId="0" applyNumberFormat="1" applyBorder="1" applyAlignment="1" applyProtection="1">
      <alignment vertical="center"/>
      <protection locked="0"/>
    </xf>
    <xf numFmtId="178" fontId="0" fillId="0" borderId="32" xfId="0" applyNumberFormat="1" applyBorder="1" applyAlignment="1" applyProtection="1">
      <alignment vertical="center"/>
      <protection locked="0"/>
    </xf>
    <xf numFmtId="179" fontId="0" fillId="33" borderId="23" xfId="0" applyNumberFormat="1" applyFill="1" applyBorder="1" applyAlignment="1" applyProtection="1">
      <alignment vertical="center"/>
      <protection/>
    </xf>
    <xf numFmtId="179" fontId="0" fillId="33" borderId="27" xfId="0" applyNumberFormat="1" applyFill="1" applyBorder="1" applyAlignment="1" applyProtection="1">
      <alignment vertical="center"/>
      <protection/>
    </xf>
    <xf numFmtId="179" fontId="0" fillId="33" borderId="31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 locked="0"/>
    </xf>
    <xf numFmtId="179" fontId="0" fillId="33" borderId="20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view="pageBreakPreview" zoomScale="90" zoomScaleSheetLayoutView="90" zoomScalePageLayoutView="0" workbookViewId="0" topLeftCell="A1">
      <selection activeCell="H3" sqref="H3"/>
    </sheetView>
  </sheetViews>
  <sheetFormatPr defaultColWidth="9.00390625" defaultRowHeight="13.5"/>
  <cols>
    <col min="1" max="1" width="11.625" style="0" customWidth="1"/>
    <col min="2" max="8" width="9.75390625" style="0" customWidth="1"/>
  </cols>
  <sheetData>
    <row r="1" spans="1:8" ht="13.5">
      <c r="A1" s="1" t="s">
        <v>0</v>
      </c>
      <c r="B1" s="1"/>
      <c r="C1" s="1"/>
      <c r="D1" s="1"/>
      <c r="E1" s="1"/>
      <c r="F1" s="1"/>
      <c r="G1" s="1"/>
      <c r="H1" s="1"/>
    </row>
    <row r="2" spans="1:8" ht="14.25" thickBot="1">
      <c r="A2" s="1"/>
      <c r="B2" s="1"/>
      <c r="C2" s="1"/>
      <c r="D2" s="1"/>
      <c r="E2" s="1"/>
      <c r="F2" s="1" t="s">
        <v>19</v>
      </c>
      <c r="G2" s="1"/>
      <c r="H2" s="29" t="s">
        <v>22</v>
      </c>
    </row>
    <row r="3" spans="1:8" ht="54" customHeight="1" thickBot="1">
      <c r="A3" s="2" t="s">
        <v>1</v>
      </c>
      <c r="B3" s="3" t="s">
        <v>2</v>
      </c>
      <c r="C3" s="4" t="s">
        <v>3</v>
      </c>
      <c r="D3" s="5" t="s">
        <v>20</v>
      </c>
      <c r="E3" s="5" t="s">
        <v>21</v>
      </c>
      <c r="F3" s="4" t="s">
        <v>4</v>
      </c>
      <c r="G3" s="6" t="s">
        <v>18</v>
      </c>
      <c r="H3" s="7" t="s">
        <v>5</v>
      </c>
    </row>
    <row r="4" spans="1:8" ht="15" thickBot="1" thickTop="1">
      <c r="A4" s="8" t="s">
        <v>6</v>
      </c>
      <c r="B4" s="12">
        <f>SUM(B5:B15)</f>
        <v>116</v>
      </c>
      <c r="C4" s="13">
        <f>SUM(C5:C15)</f>
        <v>101</v>
      </c>
      <c r="D4" s="13">
        <f>SUM(D5:D15)</f>
        <v>27</v>
      </c>
      <c r="E4" s="30">
        <f>C4/B4*100</f>
        <v>87.06896551724138</v>
      </c>
      <c r="F4" s="13">
        <f>SUM(F5:F15)</f>
        <v>0</v>
      </c>
      <c r="G4" s="13">
        <f>SUM(G5:G15)</f>
        <v>79</v>
      </c>
      <c r="H4" s="14">
        <f>SUM(H5:H15)</f>
        <v>22</v>
      </c>
    </row>
    <row r="5" spans="1:8" ht="13.5">
      <c r="A5" s="9" t="s">
        <v>7</v>
      </c>
      <c r="B5" s="15">
        <v>42</v>
      </c>
      <c r="C5" s="16">
        <v>38</v>
      </c>
      <c r="D5" s="16">
        <v>4</v>
      </c>
      <c r="E5" s="26">
        <f aca="true" t="shared" si="0" ref="E5:E15">C5/B5*100</f>
        <v>90.47619047619048</v>
      </c>
      <c r="F5" s="16">
        <v>0</v>
      </c>
      <c r="G5" s="17">
        <v>32</v>
      </c>
      <c r="H5" s="18">
        <v>6</v>
      </c>
    </row>
    <row r="6" spans="1:8" ht="13.5">
      <c r="A6" s="10" t="s">
        <v>8</v>
      </c>
      <c r="B6" s="19">
        <v>19</v>
      </c>
      <c r="C6" s="20">
        <v>17</v>
      </c>
      <c r="D6" s="20">
        <v>5</v>
      </c>
      <c r="E6" s="27">
        <f t="shared" si="0"/>
        <v>89.47368421052632</v>
      </c>
      <c r="F6" s="20">
        <v>0</v>
      </c>
      <c r="G6" s="21">
        <v>16</v>
      </c>
      <c r="H6" s="22">
        <v>1</v>
      </c>
    </row>
    <row r="7" spans="1:8" ht="13.5">
      <c r="A7" s="10" t="s">
        <v>9</v>
      </c>
      <c r="B7" s="19">
        <v>11</v>
      </c>
      <c r="C7" s="20">
        <v>11</v>
      </c>
      <c r="D7" s="20">
        <v>3</v>
      </c>
      <c r="E7" s="27">
        <f t="shared" si="0"/>
        <v>100</v>
      </c>
      <c r="F7" s="20">
        <v>0</v>
      </c>
      <c r="G7" s="21">
        <v>3</v>
      </c>
      <c r="H7" s="22">
        <v>8</v>
      </c>
    </row>
    <row r="8" spans="1:8" ht="13.5">
      <c r="A8" s="10" t="s">
        <v>10</v>
      </c>
      <c r="B8" s="19">
        <v>9</v>
      </c>
      <c r="C8" s="20">
        <v>9</v>
      </c>
      <c r="D8" s="20">
        <v>3</v>
      </c>
      <c r="E8" s="27">
        <f t="shared" si="0"/>
        <v>100</v>
      </c>
      <c r="F8" s="20">
        <v>0</v>
      </c>
      <c r="G8" s="21">
        <v>7</v>
      </c>
      <c r="H8" s="22">
        <v>2</v>
      </c>
    </row>
    <row r="9" spans="1:8" ht="13.5">
      <c r="A9" s="10" t="s">
        <v>11</v>
      </c>
      <c r="B9" s="19">
        <v>2</v>
      </c>
      <c r="C9" s="20">
        <v>1</v>
      </c>
      <c r="D9" s="20">
        <v>0</v>
      </c>
      <c r="E9" s="27">
        <f t="shared" si="0"/>
        <v>50</v>
      </c>
      <c r="F9" s="20">
        <v>0</v>
      </c>
      <c r="G9" s="21">
        <v>1</v>
      </c>
      <c r="H9" s="22">
        <v>0</v>
      </c>
    </row>
    <row r="10" spans="1:8" ht="13.5">
      <c r="A10" s="10" t="s">
        <v>12</v>
      </c>
      <c r="B10" s="19">
        <v>4</v>
      </c>
      <c r="C10" s="20">
        <v>4</v>
      </c>
      <c r="D10" s="20">
        <v>3</v>
      </c>
      <c r="E10" s="27">
        <f t="shared" si="0"/>
        <v>100</v>
      </c>
      <c r="F10" s="20">
        <v>0</v>
      </c>
      <c r="G10" s="21">
        <v>3</v>
      </c>
      <c r="H10" s="22">
        <v>1</v>
      </c>
    </row>
    <row r="11" spans="1:8" ht="13.5">
      <c r="A11" s="10" t="s">
        <v>13</v>
      </c>
      <c r="B11" s="19">
        <v>1</v>
      </c>
      <c r="C11" s="20">
        <v>1</v>
      </c>
      <c r="D11" s="20">
        <v>1</v>
      </c>
      <c r="E11" s="27">
        <f t="shared" si="0"/>
        <v>100</v>
      </c>
      <c r="F11" s="20">
        <v>0</v>
      </c>
      <c r="G11" s="21">
        <v>0</v>
      </c>
      <c r="H11" s="22">
        <v>1</v>
      </c>
    </row>
    <row r="12" spans="1:8" ht="13.5">
      <c r="A12" s="10" t="s">
        <v>14</v>
      </c>
      <c r="B12" s="19">
        <v>6</v>
      </c>
      <c r="C12" s="20">
        <v>5</v>
      </c>
      <c r="D12" s="20">
        <v>2</v>
      </c>
      <c r="E12" s="27">
        <f t="shared" si="0"/>
        <v>83.33333333333334</v>
      </c>
      <c r="F12" s="20">
        <v>0</v>
      </c>
      <c r="G12" s="21">
        <v>4</v>
      </c>
      <c r="H12" s="22">
        <v>1</v>
      </c>
    </row>
    <row r="13" spans="1:8" ht="13.5">
      <c r="A13" s="9" t="s">
        <v>15</v>
      </c>
      <c r="B13" s="15">
        <v>4</v>
      </c>
      <c r="C13" s="16">
        <v>4</v>
      </c>
      <c r="D13" s="16">
        <v>1</v>
      </c>
      <c r="E13" s="26">
        <f t="shared" si="0"/>
        <v>100</v>
      </c>
      <c r="F13" s="16">
        <v>0</v>
      </c>
      <c r="G13" s="17">
        <v>3</v>
      </c>
      <c r="H13" s="18">
        <v>1</v>
      </c>
    </row>
    <row r="14" spans="1:8" ht="13.5">
      <c r="A14" s="10" t="s">
        <v>16</v>
      </c>
      <c r="B14" s="19">
        <v>15</v>
      </c>
      <c r="C14" s="20">
        <v>9</v>
      </c>
      <c r="D14" s="20">
        <v>4</v>
      </c>
      <c r="E14" s="27">
        <f t="shared" si="0"/>
        <v>60</v>
      </c>
      <c r="F14" s="20">
        <v>0</v>
      </c>
      <c r="G14" s="20">
        <v>9</v>
      </c>
      <c r="H14" s="22">
        <v>0</v>
      </c>
    </row>
    <row r="15" spans="1:8" ht="14.25" thickBot="1">
      <c r="A15" s="11" t="s">
        <v>17</v>
      </c>
      <c r="B15" s="23">
        <v>3</v>
      </c>
      <c r="C15" s="24">
        <v>2</v>
      </c>
      <c r="D15" s="24">
        <v>1</v>
      </c>
      <c r="E15" s="28">
        <f t="shared" si="0"/>
        <v>66.66666666666666</v>
      </c>
      <c r="F15" s="24">
        <v>0</v>
      </c>
      <c r="G15" s="24">
        <v>1</v>
      </c>
      <c r="H15" s="25">
        <v>1</v>
      </c>
    </row>
  </sheetData>
  <sheetProtection sheet="1"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4" r:id="rId1"/>
  <headerFooter alignWithMargins="0">
    <oddFooter>&amp;L&amp;9西濃地域の公衆衛生2011&amp;C&amp;9－　129　－&amp;R&amp;9第８章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2009-03-29T08:52:12Z</cp:lastPrinted>
  <dcterms:created xsi:type="dcterms:W3CDTF">2007-01-04T02:43:42Z</dcterms:created>
  <dcterms:modified xsi:type="dcterms:W3CDTF">2012-01-25T00:53:09Z</dcterms:modified>
  <cp:category/>
  <cp:version/>
  <cp:contentType/>
  <cp:contentStatus/>
</cp:coreProperties>
</file>