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8" sheetId="1" r:id="rId1"/>
  </sheets>
  <definedNames>
    <definedName name="_xlnm.Print_Area" localSheetId="0">'T6-8'!$A$1:$U$19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<sst xmlns="http://schemas.openxmlformats.org/spreadsheetml/2006/main" count="48" uniqueCount="33">
  <si>
    <t>市町名</t>
  </si>
  <si>
    <t>健康手帳
交付者数</t>
  </si>
  <si>
    <t>健　　康　　相　　談　　の　　実　　施　　状　　況</t>
  </si>
  <si>
    <t>機能訓練の実施状況</t>
  </si>
  <si>
    <t xml:space="preserve">計 </t>
  </si>
  <si>
    <t>重　　点　　健　　康　　相　　談</t>
  </si>
  <si>
    <t>総　  合
健康相談</t>
  </si>
  <si>
    <t>回数</t>
  </si>
  <si>
    <t>延人員</t>
  </si>
  <si>
    <t>高 血 圧</t>
  </si>
  <si>
    <t>糖 尿 病</t>
  </si>
  <si>
    <t>歯 周 疾 患</t>
  </si>
  <si>
    <t>骨 粗 鬆 症</t>
  </si>
  <si>
    <t>病 態 別</t>
  </si>
  <si>
    <t>開催回数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</si>
  <si>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</si>
  <si>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</si>
  <si>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</si>
  <si>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</si>
  <si>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</si>
  <si>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</si>
  <si>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</si>
  <si>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</si>
  <si>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</si>
  <si>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</si>
  <si>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</si>
  <si>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</si>
  <si>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（２）　健康増進事業実施状況</t>
  </si>
  <si>
    <t>ア　健康手帳交付・健康相談・機能訓練（Ｔ６－８）</t>
  </si>
  <si>
    <t>75歳
以上</t>
  </si>
  <si>
    <t>40-74
歳</t>
  </si>
  <si>
    <t>脂質異常症</t>
  </si>
  <si>
    <t>(平成２２年度）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</si>
</sst>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6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8.75"/>
      <name val="ＭＳ ゴシック"/>
      <family val="3"/>
    </font>
    <font>
      <sz val="6"/>
      <name val="ＭＳ ゴシック"/>
      <family val="3"/>
    </font>
    <font>
      <sz val="9.55"/>
      <name val="ＭＳ ゴシック"/>
      <family val="3"/>
    </font>
    <font>
      <sz val="9.55"/>
      <name val="ＭＳ Ｐゴシック"/>
      <family val="3"/>
    </font>
    <font>
      <sz val="8.55"/>
      <name val="ＭＳ Ｐ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62" applyFont="1" applyAlignment="1" applyProtection="1">
      <alignment vertical="center"/>
      <protection locked="0"/>
    </xf>
    <xf numFmtId="0" fontId="1" fillId="0" borderId="0" xfId="62" applyFont="1" applyAlignment="1" applyProtection="1">
      <alignment horizontal="center" vertical="center"/>
      <protection locked="0"/>
    </xf>
    <xf numFmtId="0" fontId="1" fillId="0" borderId="0" xfId="62" applyFont="1">
      <alignment/>
      <protection/>
    </xf>
    <xf numFmtId="0" fontId="1" fillId="0" borderId="0" xfId="62" applyFont="1" applyAlignment="1" applyProtection="1">
      <alignment horizontal="right" vertical="center"/>
      <protection locked="0"/>
    </xf>
    <xf numFmtId="0" fontId="9" fillId="0" borderId="0" xfId="62" applyFont="1" applyBorder="1">
      <alignment/>
      <protection/>
    </xf>
    <xf numFmtId="0" fontId="9" fillId="0" borderId="0" xfId="62" applyFont="1">
      <alignment/>
      <protection/>
    </xf>
    <xf numFmtId="0" fontId="2" fillId="0" borderId="10" xfId="62" applyFont="1" applyBorder="1" applyAlignment="1" applyProtection="1">
      <alignment horizontal="center" vertical="center"/>
      <protection locked="0"/>
    </xf>
    <xf numFmtId="0" fontId="10" fillId="0" borderId="11" xfId="62" applyFont="1" applyBorder="1" applyAlignment="1" applyProtection="1">
      <alignment horizontal="center" vertical="center"/>
      <protection locked="0"/>
    </xf>
    <xf numFmtId="0" fontId="2" fillId="0" borderId="12" xfId="62" applyFont="1" applyBorder="1" applyAlignment="1" applyProtection="1">
      <alignment horizontal="center" vertical="center"/>
      <protection locked="0"/>
    </xf>
    <xf numFmtId="194" fontId="1" fillId="33" borderId="13" xfId="62" applyNumberFormat="1" applyFont="1" applyFill="1" applyBorder="1" applyAlignment="1" applyProtection="1">
      <alignment horizontal="right" vertical="center"/>
      <protection/>
    </xf>
    <xf numFmtId="194" fontId="1" fillId="33" borderId="14" xfId="62" applyNumberFormat="1" applyFont="1" applyFill="1" applyBorder="1" applyAlignment="1" applyProtection="1">
      <alignment horizontal="right" vertical="center"/>
      <protection/>
    </xf>
    <xf numFmtId="194" fontId="1" fillId="33" borderId="15" xfId="62" applyNumberFormat="1" applyFont="1" applyFill="1" applyBorder="1" applyAlignment="1" applyProtection="1">
      <alignment horizontal="right" vertical="center"/>
      <protection/>
    </xf>
    <xf numFmtId="194" fontId="1" fillId="0" borderId="16" xfId="62" applyNumberFormat="1" applyFont="1" applyBorder="1" applyAlignment="1" applyProtection="1">
      <alignment horizontal="right" vertical="center"/>
      <protection locked="0"/>
    </xf>
    <xf numFmtId="194" fontId="1" fillId="0" borderId="17" xfId="62" applyNumberFormat="1" applyFont="1" applyBorder="1" applyAlignment="1" applyProtection="1">
      <alignment horizontal="right" vertical="center"/>
      <protection locked="0"/>
    </xf>
    <xf numFmtId="194" fontId="1" fillId="33" borderId="18" xfId="62" applyNumberFormat="1" applyFont="1" applyFill="1" applyBorder="1" applyAlignment="1" applyProtection="1">
      <alignment horizontal="right" vertical="center"/>
      <protection/>
    </xf>
    <xf numFmtId="194" fontId="1" fillId="33" borderId="19" xfId="62" applyNumberFormat="1" applyFont="1" applyFill="1" applyBorder="1" applyAlignment="1" applyProtection="1">
      <alignment horizontal="right" vertical="center"/>
      <protection/>
    </xf>
    <xf numFmtId="194" fontId="1" fillId="0" borderId="20" xfId="62" applyNumberFormat="1" applyFont="1" applyBorder="1" applyAlignment="1" applyProtection="1">
      <alignment horizontal="right" vertical="center"/>
      <protection locked="0"/>
    </xf>
    <xf numFmtId="194" fontId="1" fillId="0" borderId="21" xfId="62" applyNumberFormat="1" applyFont="1" applyBorder="1" applyAlignment="1" applyProtection="1">
      <alignment horizontal="right" vertical="center"/>
      <protection locked="0"/>
    </xf>
    <xf numFmtId="0" fontId="2" fillId="0" borderId="22" xfId="62" applyFont="1" applyBorder="1" applyAlignment="1" applyProtection="1">
      <alignment horizontal="center" vertical="center"/>
      <protection locked="0"/>
    </xf>
    <xf numFmtId="194" fontId="1" fillId="0" borderId="23" xfId="62" applyNumberFormat="1" applyFont="1" applyBorder="1" applyAlignment="1" applyProtection="1">
      <alignment horizontal="right" vertical="center"/>
      <protection locked="0"/>
    </xf>
    <xf numFmtId="194" fontId="1" fillId="0" borderId="24" xfId="62" applyNumberFormat="1" applyFont="1" applyBorder="1" applyAlignment="1" applyProtection="1">
      <alignment horizontal="right" vertical="center"/>
      <protection locked="0"/>
    </xf>
    <xf numFmtId="194" fontId="1" fillId="33" borderId="25" xfId="62" applyNumberFormat="1" applyFont="1" applyFill="1" applyBorder="1" applyAlignment="1" applyProtection="1">
      <alignment horizontal="right" vertical="center"/>
      <protection/>
    </xf>
    <xf numFmtId="194" fontId="1" fillId="33" borderId="26" xfId="62" applyNumberFormat="1" applyFont="1" applyFill="1" applyBorder="1" applyAlignment="1" applyProtection="1">
      <alignment horizontal="right" vertical="center"/>
      <protection/>
    </xf>
    <xf numFmtId="194" fontId="1" fillId="0" borderId="27" xfId="62" applyNumberFormat="1" applyFont="1" applyBorder="1" applyAlignment="1" applyProtection="1">
      <alignment horizontal="right" vertical="center"/>
      <protection locked="0"/>
    </xf>
    <xf numFmtId="194" fontId="1" fillId="0" borderId="28" xfId="62" applyNumberFormat="1" applyFont="1" applyBorder="1" applyAlignment="1" applyProtection="1">
      <alignment horizontal="right" vertical="center"/>
      <protection locked="0"/>
    </xf>
    <xf numFmtId="194" fontId="1" fillId="0" borderId="29" xfId="62" applyNumberFormat="1" applyFont="1" applyBorder="1" applyAlignment="1" applyProtection="1">
      <alignment horizontal="right" vertical="center"/>
      <protection locked="0"/>
    </xf>
    <xf numFmtId="194" fontId="1" fillId="0" borderId="30" xfId="62" applyNumberFormat="1" applyFont="1" applyBorder="1" applyAlignment="1" applyProtection="1">
      <alignment horizontal="right" vertical="center"/>
      <protection locked="0"/>
    </xf>
    <xf numFmtId="0" fontId="2" fillId="0" borderId="31" xfId="62" applyFont="1" applyBorder="1" applyAlignment="1" applyProtection="1">
      <alignment horizontal="center" vertical="center"/>
      <protection locked="0"/>
    </xf>
    <xf numFmtId="194" fontId="1" fillId="33" borderId="32" xfId="62" applyNumberFormat="1" applyFont="1" applyFill="1" applyBorder="1" applyAlignment="1" applyProtection="1">
      <alignment horizontal="right" vertical="center"/>
      <protection/>
    </xf>
    <xf numFmtId="194" fontId="1" fillId="33" borderId="24" xfId="62" applyNumberFormat="1" applyFont="1" applyFill="1" applyBorder="1" applyAlignment="1" applyProtection="1">
      <alignment horizontal="right" vertical="center"/>
      <protection/>
    </xf>
    <xf numFmtId="0" fontId="2" fillId="0" borderId="33" xfId="62" applyFont="1" applyBorder="1" applyAlignment="1" applyProtection="1">
      <alignment horizontal="center" vertical="center"/>
      <protection locked="0"/>
    </xf>
    <xf numFmtId="194" fontId="1" fillId="0" borderId="34" xfId="62" applyNumberFormat="1" applyFont="1" applyBorder="1" applyAlignment="1" applyProtection="1">
      <alignment horizontal="right" vertical="center"/>
      <protection locked="0"/>
    </xf>
    <xf numFmtId="194" fontId="1" fillId="0" borderId="35" xfId="62" applyNumberFormat="1" applyFont="1" applyBorder="1" applyAlignment="1" applyProtection="1">
      <alignment horizontal="right" vertical="center"/>
      <protection locked="0"/>
    </xf>
    <xf numFmtId="194" fontId="1" fillId="33" borderId="36" xfId="62" applyNumberFormat="1" applyFont="1" applyFill="1" applyBorder="1" applyAlignment="1" applyProtection="1">
      <alignment horizontal="right" vertical="center"/>
      <protection/>
    </xf>
    <xf numFmtId="194" fontId="1" fillId="33" borderId="37" xfId="62" applyNumberFormat="1" applyFont="1" applyFill="1" applyBorder="1" applyAlignment="1" applyProtection="1">
      <alignment horizontal="right" vertical="center"/>
      <protection/>
    </xf>
    <xf numFmtId="194" fontId="1" fillId="0" borderId="38" xfId="62" applyNumberFormat="1" applyFont="1" applyBorder="1" applyAlignment="1" applyProtection="1">
      <alignment horizontal="right" vertical="center"/>
      <protection locked="0"/>
    </xf>
    <xf numFmtId="194" fontId="1" fillId="0" borderId="39" xfId="62" applyNumberFormat="1" applyFont="1" applyBorder="1" applyAlignment="1" applyProtection="1">
      <alignment horizontal="right" vertical="center"/>
      <protection locked="0"/>
    </xf>
    <xf numFmtId="194" fontId="1" fillId="33" borderId="40" xfId="62" applyNumberFormat="1" applyFont="1" applyFill="1" applyBorder="1" applyAlignment="1" applyProtection="1">
      <alignment horizontal="right" vertical="center"/>
      <protection/>
    </xf>
    <xf numFmtId="194" fontId="1" fillId="33" borderId="29" xfId="62" applyNumberFormat="1" applyFont="1" applyFill="1" applyBorder="1" applyAlignment="1" applyProtection="1">
      <alignment horizontal="right" vertical="center"/>
      <protection/>
    </xf>
    <xf numFmtId="0" fontId="2" fillId="0" borderId="25" xfId="62" applyFont="1" applyBorder="1" applyAlignment="1" applyProtection="1">
      <alignment horizontal="center" vertical="center"/>
      <protection locked="0"/>
    </xf>
    <xf numFmtId="194" fontId="1" fillId="0" borderId="41" xfId="62" applyNumberFormat="1" applyFont="1" applyBorder="1" applyAlignment="1" applyProtection="1">
      <alignment horizontal="right" vertical="center"/>
      <protection locked="0"/>
    </xf>
    <xf numFmtId="194" fontId="1" fillId="0" borderId="42" xfId="62" applyNumberFormat="1" applyFont="1" applyBorder="1" applyAlignment="1" applyProtection="1">
      <alignment horizontal="right" vertical="center"/>
      <protection locked="0"/>
    </xf>
    <xf numFmtId="194" fontId="1" fillId="0" borderId="43" xfId="62" applyNumberFormat="1" applyFont="1" applyBorder="1" applyAlignment="1" applyProtection="1">
      <alignment horizontal="right" vertical="center"/>
      <protection locked="0"/>
    </xf>
    <xf numFmtId="194" fontId="1" fillId="0" borderId="44" xfId="62" applyNumberFormat="1" applyFont="1" applyBorder="1" applyAlignment="1" applyProtection="1">
      <alignment horizontal="right" vertical="center"/>
      <protection locked="0"/>
    </xf>
    <xf numFmtId="194" fontId="1" fillId="0" borderId="28" xfId="62" applyNumberFormat="1" applyFont="1" applyBorder="1" applyAlignment="1" applyProtection="1" quotePrefix="1">
      <alignment horizontal="right" vertical="center"/>
      <protection locked="0"/>
    </xf>
    <xf numFmtId="194" fontId="1" fillId="0" borderId="45" xfId="62" applyNumberFormat="1" applyFont="1" applyBorder="1" applyAlignment="1" applyProtection="1">
      <alignment horizontal="right" vertical="center"/>
      <protection locked="0"/>
    </xf>
    <xf numFmtId="0" fontId="10" fillId="0" borderId="46" xfId="62" applyFont="1" applyBorder="1" applyAlignment="1" applyProtection="1">
      <alignment horizontal="center" vertical="center"/>
      <protection locked="0"/>
    </xf>
    <xf numFmtId="194" fontId="1" fillId="33" borderId="12" xfId="62" applyNumberFormat="1" applyFont="1" applyFill="1" applyBorder="1" applyAlignment="1" applyProtection="1">
      <alignment horizontal="right" vertical="center"/>
      <protection/>
    </xf>
    <xf numFmtId="0" fontId="2" fillId="0" borderId="47" xfId="62" applyFont="1" applyBorder="1" applyAlignment="1" applyProtection="1">
      <alignment horizontal="center" vertical="center"/>
      <protection locked="0"/>
    </xf>
    <xf numFmtId="0" fontId="2" fillId="0" borderId="10" xfId="62" applyFont="1" applyBorder="1" applyAlignment="1" applyProtection="1">
      <alignment horizontal="center" vertical="center"/>
      <protection locked="0"/>
    </xf>
    <xf numFmtId="0" fontId="2" fillId="0" borderId="48" xfId="62" applyFont="1" applyBorder="1" applyAlignment="1" applyProtection="1">
      <alignment horizontal="center" vertical="center"/>
      <protection locked="0"/>
    </xf>
    <xf numFmtId="0" fontId="2" fillId="0" borderId="49" xfId="62" applyFont="1" applyBorder="1" applyAlignment="1" applyProtection="1">
      <alignment horizontal="center" vertical="center" wrapText="1"/>
      <protection locked="0"/>
    </xf>
    <xf numFmtId="0" fontId="2" fillId="0" borderId="50" xfId="62" applyFont="1" applyBorder="1" applyAlignment="1" applyProtection="1">
      <alignment horizontal="center" vertical="center" wrapText="1"/>
      <protection locked="0"/>
    </xf>
    <xf numFmtId="0" fontId="2" fillId="0" borderId="51" xfId="62" applyFont="1" applyBorder="1" applyAlignment="1" applyProtection="1">
      <alignment horizontal="center" vertical="center" wrapText="1"/>
      <protection locked="0"/>
    </xf>
    <xf numFmtId="0" fontId="2" fillId="0" borderId="52" xfId="62" applyFont="1" applyBorder="1" applyAlignment="1" applyProtection="1">
      <alignment horizontal="center" vertical="center" wrapText="1"/>
      <protection locked="0"/>
    </xf>
    <xf numFmtId="0" fontId="2" fillId="0" borderId="53" xfId="62" applyFont="1" applyBorder="1" applyAlignment="1" applyProtection="1">
      <alignment horizontal="center" vertical="center"/>
      <protection locked="0"/>
    </xf>
    <xf numFmtId="0" fontId="2" fillId="0" borderId="54" xfId="62" applyFont="1" applyBorder="1" applyAlignment="1" applyProtection="1">
      <alignment horizontal="center" vertical="center"/>
      <protection locked="0"/>
    </xf>
    <xf numFmtId="0" fontId="9" fillId="0" borderId="55" xfId="62" applyFont="1" applyBorder="1" applyAlignment="1" applyProtection="1">
      <alignment horizontal="center" vertical="center" shrinkToFit="1"/>
      <protection locked="0"/>
    </xf>
    <xf numFmtId="0" fontId="9" fillId="0" borderId="56" xfId="62" applyFont="1" applyBorder="1" applyAlignment="1" applyProtection="1">
      <alignment horizontal="center" vertical="center" shrinkToFit="1"/>
      <protection locked="0"/>
    </xf>
    <xf numFmtId="0" fontId="2" fillId="0" borderId="22" xfId="62" applyFont="1" applyBorder="1" applyAlignment="1" applyProtection="1">
      <alignment horizontal="center" vertical="center"/>
      <protection locked="0"/>
    </xf>
    <xf numFmtId="0" fontId="2" fillId="0" borderId="57" xfId="62" applyFont="1" applyBorder="1" applyAlignment="1" applyProtection="1">
      <alignment horizontal="center" vertical="center"/>
      <protection locked="0"/>
    </xf>
    <xf numFmtId="0" fontId="2" fillId="0" borderId="58" xfId="62" applyFont="1" applyBorder="1" applyAlignment="1" applyProtection="1">
      <alignment horizontal="center" vertical="center"/>
      <protection locked="0"/>
    </xf>
    <xf numFmtId="0" fontId="2" fillId="0" borderId="59" xfId="62" applyFont="1" applyBorder="1" applyAlignment="1" applyProtection="1">
      <alignment horizontal="center" vertical="center"/>
      <protection locked="0"/>
    </xf>
    <xf numFmtId="0" fontId="2" fillId="0" borderId="60" xfId="62" applyFont="1" applyBorder="1" applyAlignment="1" applyProtection="1">
      <alignment horizontal="center" vertical="center"/>
      <protection locked="0"/>
    </xf>
    <xf numFmtId="0" fontId="2" fillId="0" borderId="61" xfId="62" applyFont="1" applyBorder="1" applyAlignment="1" applyProtection="1">
      <alignment horizontal="center" vertical="center"/>
      <protection locked="0"/>
    </xf>
    <xf numFmtId="0" fontId="2" fillId="0" borderId="62" xfId="62" applyFont="1" applyBorder="1" applyAlignment="1" applyProtection="1">
      <alignment horizontal="center" vertical="center"/>
      <protection locked="0"/>
    </xf>
    <xf numFmtId="0" fontId="2" fillId="0" borderId="28" xfId="62" applyFont="1" applyBorder="1" applyAlignment="1" applyProtection="1">
      <alignment horizontal="center" vertical="center" wrapText="1"/>
      <protection locked="0"/>
    </xf>
    <xf numFmtId="0" fontId="2" fillId="0" borderId="27" xfId="62" applyFont="1" applyBorder="1" applyAlignment="1" applyProtection="1">
      <alignment horizontal="center" vertical="center" wrapText="1"/>
      <protection locked="0"/>
    </xf>
    <xf numFmtId="0" fontId="2" fillId="0" borderId="63" xfId="62" applyFont="1" applyBorder="1" applyAlignment="1" applyProtection="1">
      <alignment horizontal="center" vertical="center" wrapText="1"/>
      <protection locked="0"/>
    </xf>
    <xf numFmtId="0" fontId="2" fillId="0" borderId="64" xfId="62" applyFont="1" applyBorder="1" applyAlignment="1" applyProtection="1">
      <alignment horizontal="center" vertical="center" wrapText="1"/>
      <protection locked="0"/>
    </xf>
    <xf numFmtId="0" fontId="4" fillId="0" borderId="65" xfId="62" applyFont="1" applyBorder="1" applyAlignment="1" applyProtection="1">
      <alignment horizontal="center" vertical="center"/>
      <protection locked="0"/>
    </xf>
    <xf numFmtId="0" fontId="4" fillId="0" borderId="66" xfId="62" applyFont="1" applyBorder="1" applyAlignment="1" applyProtection="1">
      <alignment horizontal="center" vertical="center"/>
      <protection locked="0"/>
    </xf>
    <xf numFmtId="0" fontId="4" fillId="0" borderId="67" xfId="62" applyFont="1" applyBorder="1" applyAlignment="1" applyProtection="1">
      <alignment horizontal="center" vertical="center"/>
      <protection locked="0"/>
    </xf>
    <xf numFmtId="0" fontId="4" fillId="0" borderId="29" xfId="62" applyFont="1" applyBorder="1" applyAlignment="1" applyProtection="1">
      <alignment horizontal="center" vertical="center"/>
      <protection locked="0"/>
    </xf>
    <xf numFmtId="0" fontId="4" fillId="0" borderId="30" xfId="62" applyFont="1" applyBorder="1" applyAlignment="1" applyProtection="1">
      <alignment horizontal="center" vertical="center"/>
      <protection locked="0"/>
    </xf>
    <xf numFmtId="0" fontId="4" fillId="0" borderId="68" xfId="62" applyFont="1" applyBorder="1" applyAlignment="1" applyProtection="1">
      <alignment horizontal="center" vertical="center"/>
      <protection locked="0"/>
    </xf>
    <xf numFmtId="0" fontId="2" fillId="0" borderId="69" xfId="62" applyFont="1" applyBorder="1" applyAlignment="1" applyProtection="1">
      <alignment horizontal="center" vertical="center" wrapText="1"/>
      <protection locked="0"/>
    </xf>
    <xf numFmtId="0" fontId="2" fillId="0" borderId="70" xfId="62" applyFont="1" applyBorder="1" applyAlignment="1" applyProtection="1">
      <alignment horizontal="center" vertical="center" wrapText="1"/>
      <protection locked="0"/>
    </xf>
    <xf numFmtId="0" fontId="2" fillId="0" borderId="29" xfId="62" applyFont="1" applyBorder="1" applyAlignment="1" applyProtection="1">
      <alignment horizontal="center" vertical="center" wrapText="1"/>
      <protection locked="0"/>
    </xf>
    <xf numFmtId="0" fontId="2" fillId="0" borderId="68" xfId="62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="90" zoomScaleNormal="90" zoomScaleSheetLayoutView="70" zoomScalePageLayoutView="0" workbookViewId="0" topLeftCell="A1">
      <selection activeCell="A1" sqref="A1"/>
    </sheetView>
  </sheetViews>
  <sheetFormatPr defaultColWidth="9.00390625" defaultRowHeight="16.5" customHeight="1"/>
  <cols>
    <col min="1" max="1" width="12.875" style="6" customWidth="1"/>
    <col min="2" max="3" width="7.125" style="6" customWidth="1"/>
    <col min="4" max="5" width="7.625" style="6" customWidth="1"/>
    <col min="6" max="6" width="5.75390625" style="6" customWidth="1"/>
    <col min="7" max="7" width="7.25390625" style="6" customWidth="1"/>
    <col min="8" max="8" width="5.75390625" style="6" customWidth="1"/>
    <col min="9" max="9" width="7.25390625" style="6" customWidth="1"/>
    <col min="10" max="10" width="5.75390625" style="6" customWidth="1"/>
    <col min="11" max="11" width="7.25390625" style="6" customWidth="1"/>
    <col min="12" max="12" width="5.75390625" style="6" customWidth="1"/>
    <col min="13" max="13" width="7.25390625" style="6" customWidth="1"/>
    <col min="14" max="14" width="5.75390625" style="6" customWidth="1"/>
    <col min="15" max="15" width="7.25390625" style="6" customWidth="1"/>
    <col min="16" max="16" width="5.75390625" style="6" customWidth="1"/>
    <col min="17" max="17" width="7.25390625" style="6" customWidth="1"/>
    <col min="18" max="18" width="5.75390625" style="6" customWidth="1"/>
    <col min="19" max="19" width="7.25390625" style="6" customWidth="1"/>
    <col min="20" max="20" width="5.75390625" style="6" customWidth="1"/>
    <col min="21" max="21" width="7.25390625" style="6" customWidth="1"/>
    <col min="22" max="16384" width="9.125" style="6" customWidth="1"/>
  </cols>
  <sheetData>
    <row r="1" spans="1:21" s="3" customFormat="1" ht="21.75" customHeight="1">
      <c r="A1" s="1" t="s">
        <v>27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</row>
    <row r="2" spans="1:21" s="3" customFormat="1" ht="21.75" customHeight="1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3" customFormat="1" ht="21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"/>
      <c r="U3" s="4" t="s">
        <v>32</v>
      </c>
    </row>
    <row r="4" spans="1:22" ht="21.75" customHeight="1">
      <c r="A4" s="49" t="s">
        <v>0</v>
      </c>
      <c r="B4" s="52" t="s">
        <v>1</v>
      </c>
      <c r="C4" s="53"/>
      <c r="D4" s="56" t="s">
        <v>2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8" t="s">
        <v>3</v>
      </c>
      <c r="U4" s="59"/>
      <c r="V4" s="5"/>
    </row>
    <row r="5" spans="1:22" ht="21.75" customHeight="1">
      <c r="A5" s="50"/>
      <c r="B5" s="54"/>
      <c r="C5" s="55"/>
      <c r="D5" s="60" t="s">
        <v>4</v>
      </c>
      <c r="E5" s="61"/>
      <c r="F5" s="64" t="s">
        <v>5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  <c r="R5" s="67" t="s">
        <v>6</v>
      </c>
      <c r="S5" s="68"/>
      <c r="T5" s="71" t="s">
        <v>7</v>
      </c>
      <c r="U5" s="74" t="s">
        <v>8</v>
      </c>
      <c r="V5" s="5"/>
    </row>
    <row r="6" spans="1:22" ht="21.75" customHeight="1">
      <c r="A6" s="50"/>
      <c r="B6" s="77" t="s">
        <v>30</v>
      </c>
      <c r="C6" s="79" t="s">
        <v>29</v>
      </c>
      <c r="D6" s="62"/>
      <c r="E6" s="63"/>
      <c r="F6" s="64" t="s">
        <v>9</v>
      </c>
      <c r="G6" s="66"/>
      <c r="H6" s="64" t="s">
        <v>31</v>
      </c>
      <c r="I6" s="66"/>
      <c r="J6" s="64" t="s">
        <v>10</v>
      </c>
      <c r="K6" s="66"/>
      <c r="L6" s="64" t="s">
        <v>11</v>
      </c>
      <c r="M6" s="66"/>
      <c r="N6" s="64" t="s">
        <v>12</v>
      </c>
      <c r="O6" s="66"/>
      <c r="P6" s="64" t="s">
        <v>13</v>
      </c>
      <c r="Q6" s="66"/>
      <c r="R6" s="69"/>
      <c r="S6" s="70"/>
      <c r="T6" s="72"/>
      <c r="U6" s="75"/>
      <c r="V6" s="5"/>
    </row>
    <row r="7" spans="1:22" ht="21.75" customHeight="1" thickBot="1">
      <c r="A7" s="51"/>
      <c r="B7" s="78"/>
      <c r="C7" s="80"/>
      <c r="D7" s="47" t="s">
        <v>14</v>
      </c>
      <c r="E7" s="8" t="s">
        <v>8</v>
      </c>
      <c r="F7" s="8" t="s">
        <v>7</v>
      </c>
      <c r="G7" s="8" t="s">
        <v>8</v>
      </c>
      <c r="H7" s="8" t="s">
        <v>7</v>
      </c>
      <c r="I7" s="8" t="s">
        <v>8</v>
      </c>
      <c r="J7" s="8" t="s">
        <v>7</v>
      </c>
      <c r="K7" s="8" t="s">
        <v>8</v>
      </c>
      <c r="L7" s="8" t="s">
        <v>7</v>
      </c>
      <c r="M7" s="8" t="s">
        <v>8</v>
      </c>
      <c r="N7" s="8" t="s">
        <v>7</v>
      </c>
      <c r="O7" s="8" t="s">
        <v>8</v>
      </c>
      <c r="P7" s="8" t="s">
        <v>7</v>
      </c>
      <c r="Q7" s="8" t="s">
        <v>8</v>
      </c>
      <c r="R7" s="8" t="s">
        <v>7</v>
      </c>
      <c r="S7" s="8" t="s">
        <v>8</v>
      </c>
      <c r="T7" s="73"/>
      <c r="U7" s="76"/>
      <c r="V7" s="5"/>
    </row>
    <row r="8" spans="1:22" ht="21.75" customHeight="1" thickBot="1" thickTop="1">
      <c r="A8" s="9" t="s">
        <v>15</v>
      </c>
      <c r="B8" s="10">
        <f>SUM(B9:B19)</f>
        <v>1476</v>
      </c>
      <c r="C8" s="11">
        <f aca="true" t="shared" si="0" ref="C8:U8">SUM(C9:C19)</f>
        <v>305</v>
      </c>
      <c r="D8" s="48">
        <f t="shared" si="0"/>
        <v>778</v>
      </c>
      <c r="E8" s="12">
        <f t="shared" si="0"/>
        <v>9260</v>
      </c>
      <c r="F8" s="12">
        <f t="shared" si="0"/>
        <v>6</v>
      </c>
      <c r="G8" s="12">
        <f t="shared" si="0"/>
        <v>143</v>
      </c>
      <c r="H8" s="12">
        <f t="shared" si="0"/>
        <v>3</v>
      </c>
      <c r="I8" s="12">
        <f t="shared" si="0"/>
        <v>3</v>
      </c>
      <c r="J8" s="12">
        <f t="shared" si="0"/>
        <v>29</v>
      </c>
      <c r="K8" s="12">
        <f t="shared" si="0"/>
        <v>206</v>
      </c>
      <c r="L8" s="12">
        <f t="shared" si="0"/>
        <v>6</v>
      </c>
      <c r="M8" s="12">
        <f t="shared" si="0"/>
        <v>118</v>
      </c>
      <c r="N8" s="12">
        <f t="shared" si="0"/>
        <v>6</v>
      </c>
      <c r="O8" s="12">
        <f t="shared" si="0"/>
        <v>246</v>
      </c>
      <c r="P8" s="12">
        <f t="shared" si="0"/>
        <v>80</v>
      </c>
      <c r="Q8" s="12">
        <f t="shared" si="0"/>
        <v>787</v>
      </c>
      <c r="R8" s="12">
        <f t="shared" si="0"/>
        <v>648</v>
      </c>
      <c r="S8" s="12">
        <f t="shared" si="0"/>
        <v>7757</v>
      </c>
      <c r="T8" s="12">
        <f t="shared" si="0"/>
        <v>1</v>
      </c>
      <c r="U8" s="11">
        <f t="shared" si="0"/>
        <v>24</v>
      </c>
      <c r="V8" s="5"/>
    </row>
    <row r="9" spans="1:22" ht="21.75" customHeight="1">
      <c r="A9" s="7" t="s">
        <v>16</v>
      </c>
      <c r="B9" s="13">
        <v>206</v>
      </c>
      <c r="C9" s="14">
        <v>23</v>
      </c>
      <c r="D9" s="15">
        <f>F9+H9+J9+L9+N9+P9++R9</f>
        <v>143</v>
      </c>
      <c r="E9" s="16">
        <f>G9+I9+K9+M9+O9+Q9+S9</f>
        <v>728</v>
      </c>
      <c r="F9" s="17">
        <v>0</v>
      </c>
      <c r="G9" s="18">
        <v>0</v>
      </c>
      <c r="H9" s="18">
        <v>0</v>
      </c>
      <c r="I9" s="18">
        <v>0</v>
      </c>
      <c r="J9" s="18">
        <v>4</v>
      </c>
      <c r="K9" s="18">
        <v>59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139</v>
      </c>
      <c r="S9" s="18">
        <v>669</v>
      </c>
      <c r="T9" s="18">
        <v>0</v>
      </c>
      <c r="U9" s="14">
        <v>0</v>
      </c>
      <c r="V9" s="5"/>
    </row>
    <row r="10" spans="1:22" ht="21.75" customHeight="1">
      <c r="A10" s="19" t="s">
        <v>17</v>
      </c>
      <c r="B10" s="20">
        <v>74</v>
      </c>
      <c r="C10" s="21">
        <v>33</v>
      </c>
      <c r="D10" s="22">
        <f aca="true" t="shared" si="1" ref="D10:D16">F10+H10+J10+L10+N10+P10++R10</f>
        <v>149</v>
      </c>
      <c r="E10" s="23">
        <f aca="true" t="shared" si="2" ref="E10:E16">G10+I10+K10+M10+O10+Q10+S10</f>
        <v>2006</v>
      </c>
      <c r="F10" s="24">
        <v>3</v>
      </c>
      <c r="G10" s="25">
        <v>112</v>
      </c>
      <c r="H10" s="25">
        <v>0</v>
      </c>
      <c r="I10" s="25">
        <v>0</v>
      </c>
      <c r="J10" s="25">
        <v>3</v>
      </c>
      <c r="K10" s="25">
        <v>87</v>
      </c>
      <c r="L10" s="25">
        <v>0</v>
      </c>
      <c r="M10" s="25">
        <v>0</v>
      </c>
      <c r="N10" s="25">
        <v>1</v>
      </c>
      <c r="O10" s="25">
        <v>49</v>
      </c>
      <c r="P10" s="25">
        <v>38</v>
      </c>
      <c r="Q10" s="25">
        <v>693</v>
      </c>
      <c r="R10" s="25">
        <v>104</v>
      </c>
      <c r="S10" s="25">
        <v>1065</v>
      </c>
      <c r="T10" s="25">
        <v>1</v>
      </c>
      <c r="U10" s="26">
        <v>24</v>
      </c>
      <c r="V10" s="5"/>
    </row>
    <row r="11" spans="1:22" ht="21.75" customHeight="1">
      <c r="A11" s="19" t="s">
        <v>18</v>
      </c>
      <c r="B11" s="20">
        <v>8</v>
      </c>
      <c r="C11" s="27">
        <v>0</v>
      </c>
      <c r="D11" s="22">
        <f t="shared" si="1"/>
        <v>29</v>
      </c>
      <c r="E11" s="23">
        <f t="shared" si="2"/>
        <v>423</v>
      </c>
      <c r="F11" s="24">
        <v>0</v>
      </c>
      <c r="G11" s="25">
        <v>0</v>
      </c>
      <c r="H11" s="25">
        <v>0</v>
      </c>
      <c r="I11" s="25">
        <v>0</v>
      </c>
      <c r="J11" s="25">
        <v>1</v>
      </c>
      <c r="K11" s="25">
        <v>17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28</v>
      </c>
      <c r="S11" s="25">
        <v>406</v>
      </c>
      <c r="T11" s="25">
        <v>0</v>
      </c>
      <c r="U11" s="26">
        <v>0</v>
      </c>
      <c r="V11" s="5"/>
    </row>
    <row r="12" spans="1:22" ht="21.75" customHeight="1">
      <c r="A12" s="19" t="s">
        <v>19</v>
      </c>
      <c r="B12" s="20">
        <v>246</v>
      </c>
      <c r="C12" s="26">
        <v>195</v>
      </c>
      <c r="D12" s="22">
        <f t="shared" si="1"/>
        <v>28</v>
      </c>
      <c r="E12" s="23">
        <f t="shared" si="2"/>
        <v>285</v>
      </c>
      <c r="F12" s="24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6</v>
      </c>
      <c r="M12" s="25">
        <v>118</v>
      </c>
      <c r="N12" s="25">
        <v>0</v>
      </c>
      <c r="O12" s="25">
        <v>0</v>
      </c>
      <c r="P12" s="25">
        <v>0</v>
      </c>
      <c r="Q12" s="25">
        <v>0</v>
      </c>
      <c r="R12" s="25">
        <v>22</v>
      </c>
      <c r="S12" s="25">
        <v>167</v>
      </c>
      <c r="T12" s="25">
        <v>0</v>
      </c>
      <c r="U12" s="26">
        <v>0</v>
      </c>
      <c r="V12" s="5"/>
    </row>
    <row r="13" spans="1:22" ht="21.75" customHeight="1">
      <c r="A13" s="19" t="s">
        <v>20</v>
      </c>
      <c r="B13" s="20">
        <v>210</v>
      </c>
      <c r="C13" s="26">
        <v>0</v>
      </c>
      <c r="D13" s="22">
        <f t="shared" si="1"/>
        <v>80</v>
      </c>
      <c r="E13" s="23">
        <f t="shared" si="2"/>
        <v>1635</v>
      </c>
      <c r="F13" s="24">
        <v>0</v>
      </c>
      <c r="G13" s="45">
        <v>0</v>
      </c>
      <c r="H13" s="45">
        <v>0</v>
      </c>
      <c r="I13" s="4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80</v>
      </c>
      <c r="S13" s="25">
        <v>1635</v>
      </c>
      <c r="T13" s="25">
        <v>0</v>
      </c>
      <c r="U13" s="26">
        <v>0</v>
      </c>
      <c r="V13" s="5"/>
    </row>
    <row r="14" spans="1:22" ht="21.75" customHeight="1">
      <c r="A14" s="19" t="s">
        <v>21</v>
      </c>
      <c r="B14" s="20">
        <v>9</v>
      </c>
      <c r="C14" s="26">
        <v>1</v>
      </c>
      <c r="D14" s="22">
        <f t="shared" si="1"/>
        <v>9</v>
      </c>
      <c r="E14" s="23">
        <f t="shared" si="2"/>
        <v>21</v>
      </c>
      <c r="F14" s="24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9</v>
      </c>
      <c r="S14" s="25">
        <v>21</v>
      </c>
      <c r="T14" s="25">
        <v>0</v>
      </c>
      <c r="U14" s="26">
        <v>0</v>
      </c>
      <c r="V14" s="5"/>
    </row>
    <row r="15" spans="1:22" ht="21.75" customHeight="1">
      <c r="A15" s="28" t="s">
        <v>22</v>
      </c>
      <c r="B15" s="20">
        <v>110</v>
      </c>
      <c r="C15" s="26">
        <v>0</v>
      </c>
      <c r="D15" s="22">
        <f t="shared" si="1"/>
        <v>19</v>
      </c>
      <c r="E15" s="23">
        <f t="shared" si="2"/>
        <v>178</v>
      </c>
      <c r="F15" s="24">
        <v>0</v>
      </c>
      <c r="G15" s="25">
        <v>0</v>
      </c>
      <c r="H15" s="25">
        <v>0</v>
      </c>
      <c r="I15" s="25">
        <v>0</v>
      </c>
      <c r="J15" s="25">
        <v>4</v>
      </c>
      <c r="K15" s="25">
        <v>4</v>
      </c>
      <c r="L15" s="25">
        <v>0</v>
      </c>
      <c r="M15" s="25">
        <v>0</v>
      </c>
      <c r="N15" s="25">
        <v>0</v>
      </c>
      <c r="O15" s="25">
        <v>0</v>
      </c>
      <c r="P15" s="25">
        <v>1</v>
      </c>
      <c r="Q15" s="25">
        <v>2</v>
      </c>
      <c r="R15" s="25">
        <v>14</v>
      </c>
      <c r="S15" s="25">
        <v>172</v>
      </c>
      <c r="T15" s="25">
        <v>0</v>
      </c>
      <c r="U15" s="26">
        <v>0</v>
      </c>
      <c r="V15" s="5"/>
    </row>
    <row r="16" spans="1:22" ht="21.75" customHeight="1">
      <c r="A16" s="19" t="s">
        <v>23</v>
      </c>
      <c r="B16" s="20">
        <v>68</v>
      </c>
      <c r="C16" s="26">
        <v>13</v>
      </c>
      <c r="D16" s="38">
        <f t="shared" si="1"/>
        <v>65</v>
      </c>
      <c r="E16" s="39">
        <f t="shared" si="2"/>
        <v>1357</v>
      </c>
      <c r="F16" s="24">
        <v>0</v>
      </c>
      <c r="G16" s="25">
        <v>0</v>
      </c>
      <c r="H16" s="25">
        <v>0</v>
      </c>
      <c r="I16" s="25">
        <v>0</v>
      </c>
      <c r="J16" s="25">
        <v>11</v>
      </c>
      <c r="K16" s="25">
        <v>11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54</v>
      </c>
      <c r="S16" s="25">
        <v>1346</v>
      </c>
      <c r="T16" s="25">
        <v>0</v>
      </c>
      <c r="U16" s="26">
        <v>0</v>
      </c>
      <c r="V16" s="5"/>
    </row>
    <row r="17" spans="1:22" ht="21.75" customHeight="1">
      <c r="A17" s="40" t="s">
        <v>24</v>
      </c>
      <c r="B17" s="41">
        <v>241</v>
      </c>
      <c r="C17" s="42">
        <v>31</v>
      </c>
      <c r="D17" s="29">
        <f aca="true" t="shared" si="3" ref="D17:E19">F17+H17+J17+L17+N17+P17+R17</f>
        <v>145</v>
      </c>
      <c r="E17" s="30">
        <f t="shared" si="3"/>
        <v>2230</v>
      </c>
      <c r="F17" s="43">
        <v>3</v>
      </c>
      <c r="G17" s="44">
        <v>31</v>
      </c>
      <c r="H17" s="44">
        <v>1</v>
      </c>
      <c r="I17" s="44">
        <v>1</v>
      </c>
      <c r="J17" s="44">
        <v>3</v>
      </c>
      <c r="K17" s="44">
        <v>3</v>
      </c>
      <c r="L17" s="44">
        <v>0</v>
      </c>
      <c r="M17" s="44">
        <v>0</v>
      </c>
      <c r="N17" s="44">
        <v>1</v>
      </c>
      <c r="O17" s="44">
        <v>49</v>
      </c>
      <c r="P17" s="44">
        <v>1</v>
      </c>
      <c r="Q17" s="44">
        <v>2</v>
      </c>
      <c r="R17" s="44">
        <v>136</v>
      </c>
      <c r="S17" s="44">
        <v>2144</v>
      </c>
      <c r="T17" s="25">
        <v>0</v>
      </c>
      <c r="U17" s="26">
        <v>0</v>
      </c>
      <c r="V17" s="5"/>
    </row>
    <row r="18" spans="1:22" ht="21.75" customHeight="1">
      <c r="A18" s="7" t="s">
        <v>25</v>
      </c>
      <c r="B18" s="20">
        <v>92</v>
      </c>
      <c r="C18" s="26">
        <v>0</v>
      </c>
      <c r="D18" s="29">
        <f t="shared" si="3"/>
        <v>23</v>
      </c>
      <c r="E18" s="30">
        <f t="shared" si="3"/>
        <v>166</v>
      </c>
      <c r="F18" s="24">
        <v>0</v>
      </c>
      <c r="G18" s="25">
        <v>0</v>
      </c>
      <c r="H18" s="25">
        <v>2</v>
      </c>
      <c r="I18" s="25">
        <v>2</v>
      </c>
      <c r="J18" s="25">
        <v>3</v>
      </c>
      <c r="K18" s="25">
        <v>25</v>
      </c>
      <c r="L18" s="25">
        <v>0</v>
      </c>
      <c r="M18" s="25">
        <v>0</v>
      </c>
      <c r="N18" s="25">
        <v>2</v>
      </c>
      <c r="O18" s="25">
        <v>67</v>
      </c>
      <c r="P18" s="25">
        <v>10</v>
      </c>
      <c r="Q18" s="25">
        <v>13</v>
      </c>
      <c r="R18" s="25">
        <v>6</v>
      </c>
      <c r="S18" s="25">
        <v>59</v>
      </c>
      <c r="T18" s="25">
        <v>0</v>
      </c>
      <c r="U18" s="26">
        <v>0</v>
      </c>
      <c r="V18" s="5"/>
    </row>
    <row r="19" spans="1:22" ht="21.75" customHeight="1" thickBot="1">
      <c r="A19" s="31" t="s">
        <v>26</v>
      </c>
      <c r="B19" s="32">
        <v>212</v>
      </c>
      <c r="C19" s="33">
        <v>9</v>
      </c>
      <c r="D19" s="34">
        <f t="shared" si="3"/>
        <v>88</v>
      </c>
      <c r="E19" s="35">
        <f t="shared" si="3"/>
        <v>231</v>
      </c>
      <c r="F19" s="36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2</v>
      </c>
      <c r="O19" s="37">
        <v>81</v>
      </c>
      <c r="P19" s="37">
        <v>30</v>
      </c>
      <c r="Q19" s="37">
        <v>77</v>
      </c>
      <c r="R19" s="37">
        <v>56</v>
      </c>
      <c r="S19" s="37">
        <v>73</v>
      </c>
      <c r="T19" s="46">
        <v>0</v>
      </c>
      <c r="U19" s="33">
        <v>0</v>
      </c>
      <c r="V19" s="5"/>
    </row>
    <row r="20" spans="1:21" ht="16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</sheetData>
  <sheetProtection sheet="1"/>
  <mergeCells count="17">
    <mergeCell ref="P6:Q6"/>
    <mergeCell ref="C6:C7"/>
    <mergeCell ref="F6:G6"/>
    <mergeCell ref="H6:I6"/>
    <mergeCell ref="J6:K6"/>
    <mergeCell ref="L6:M6"/>
    <mergeCell ref="N6:O6"/>
    <mergeCell ref="A4:A7"/>
    <mergeCell ref="B4:C5"/>
    <mergeCell ref="D4:S4"/>
    <mergeCell ref="T4:U4"/>
    <mergeCell ref="D5:E6"/>
    <mergeCell ref="F5:Q5"/>
    <mergeCell ref="R5:S6"/>
    <mergeCell ref="T5:T7"/>
    <mergeCell ref="U5:U7"/>
    <mergeCell ref="B6:B7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r:id="rId1"/>
  <headerFooter alignWithMargins="0">
    <oddFooter>&amp;L&amp;"ＭＳ Ｐゴシック,標準"&amp;9西濃地域の公衆衛生2011&amp;C&amp;"ＭＳ Ｐゴシック,標準"&amp;9－　104　－&amp;R&amp;"ＭＳ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2012-01-30T01:09:59Z</cp:lastPrinted>
  <dcterms:created xsi:type="dcterms:W3CDTF">2005-03-21T13:04:26Z</dcterms:created>
  <dcterms:modified xsi:type="dcterms:W3CDTF">2012-01-30T01:10:02Z</dcterms:modified>
  <cp:category/>
  <cp:version/>
  <cp:contentType/>
  <cp:contentStatus/>
  <cp:revision>19</cp:revision>
</cp:coreProperties>
</file>