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1.xml" ContentType="application/vnd.openxmlformats-officedocument.drawing+xml"/>
  <Override PartName="/xl/worksheets/sheet10.xml" ContentType="application/vnd.openxmlformats-officedocument.spreadsheetml.worksheet+xml"/>
  <Override PartName="/xl/drawings/drawing2.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5180" yWindow="588" windowWidth="28836" windowHeight="7752" tabRatio="914" activeTab="16"/>
  </bookViews>
  <sheets>
    <sheet name="1号" sheetId="1" r:id="rId1"/>
    <sheet name="2の１号" sheetId="2" r:id="rId2"/>
    <sheet name="2の１号付表" sheetId="3" r:id="rId3"/>
    <sheet name="２の２号" sheetId="4" r:id="rId4"/>
    <sheet name="2の２号付表" sheetId="5" r:id="rId5"/>
    <sheet name="3号" sheetId="6" r:id="rId6"/>
    <sheet name="4号" sheetId="7" r:id="rId7"/>
    <sheet name="５号" sheetId="8" r:id="rId8"/>
    <sheet name="６号" sheetId="9" r:id="rId9"/>
    <sheet name="７号" sheetId="10" r:id="rId10"/>
    <sheet name="８号 " sheetId="11" r:id="rId11"/>
    <sheet name="９号" sheetId="12" r:id="rId12"/>
    <sheet name="10号" sheetId="13" r:id="rId13"/>
    <sheet name="様式１" sheetId="14" r:id="rId14"/>
    <sheet name="様式１（記入例）" sheetId="15" r:id="rId15"/>
    <sheet name="市町村コード" sheetId="16" r:id="rId16"/>
    <sheet name="実績集計区分一覧" sheetId="17" r:id="rId17"/>
    <sheet name="事業名一覧" sheetId="18" r:id="rId18"/>
  </sheets>
  <externalReferences>
    <externalReference r:id="rId21"/>
    <externalReference r:id="rId22"/>
    <externalReference r:id="rId23"/>
    <externalReference r:id="rId24"/>
  </externalReferences>
  <definedNames>
    <definedName name="_xlfn.IFERROR" hidden="1">#NAME?</definedName>
    <definedName name="G106その他森林整備" localSheetId="3">#REF!</definedName>
    <definedName name="G106その他森林整備" localSheetId="4">#REF!</definedName>
    <definedName name="G106その他森林整備" localSheetId="13">#REF!</definedName>
    <definedName name="G106その他森林整備" localSheetId="14">#REF!</definedName>
    <definedName name="G106その他森林整備">#REF!</definedName>
    <definedName name="G106その他整備" localSheetId="3">#REF!</definedName>
    <definedName name="G106その他整備" localSheetId="4">#REF!</definedName>
    <definedName name="G106その他整備" localSheetId="13">#REF!</definedName>
    <definedName name="G106その他整備" localSheetId="14">#REF!</definedName>
    <definedName name="G106その他整備">#REF!</definedName>
    <definedName name="G106ヘッダー" localSheetId="3">#REF!</definedName>
    <definedName name="G106ヘッダー" localSheetId="4">#REF!</definedName>
    <definedName name="G106ヘッダー" localSheetId="13">#REF!</definedName>
    <definedName name="G106ヘッダー" localSheetId="14">#REF!</definedName>
    <definedName name="G106ヘッダー">#REF!</definedName>
    <definedName name="G106ヘッダー2" localSheetId="3">#REF!</definedName>
    <definedName name="G106ヘッダー2" localSheetId="4">#REF!</definedName>
    <definedName name="G106ヘッダー2" localSheetId="13">#REF!</definedName>
    <definedName name="G106ヘッダー2" localSheetId="14">#REF!</definedName>
    <definedName name="G106ヘッダー2">#REF!</definedName>
    <definedName name="G106衛生伐" localSheetId="3">#REF!</definedName>
    <definedName name="G106衛生伐" localSheetId="4">#REF!</definedName>
    <definedName name="G106衛生伐" localSheetId="13">#REF!</definedName>
    <definedName name="G106衛生伐" localSheetId="14">#REF!</definedName>
    <definedName name="G106衛生伐">#REF!</definedName>
    <definedName name="G106拡大造林" localSheetId="3">#REF!</definedName>
    <definedName name="G106拡大造林" localSheetId="4">#REF!</definedName>
    <definedName name="G106拡大造林" localSheetId="13">#REF!</definedName>
    <definedName name="G106拡大造林" localSheetId="14">#REF!</definedName>
    <definedName name="G106拡大造林">#REF!</definedName>
    <definedName name="G106機能増進作業道" localSheetId="3">#REF!</definedName>
    <definedName name="G106機能増進作業道" localSheetId="4">#REF!</definedName>
    <definedName name="G106機能増進作業道" localSheetId="13">#REF!</definedName>
    <definedName name="G106機能増進作業道" localSheetId="14">#REF!</definedName>
    <definedName name="G106機能増進作業道">#REF!</definedName>
    <definedName name="G106機能増進作業路" localSheetId="3">#REF!</definedName>
    <definedName name="G106機能増進作業路" localSheetId="4">#REF!</definedName>
    <definedName name="G106機能増進作業路" localSheetId="13">#REF!</definedName>
    <definedName name="G106機能増進作業路" localSheetId="14">#REF!</definedName>
    <definedName name="G106機能増進作業路">#REF!</definedName>
    <definedName name="G106機能増進長期作業道" localSheetId="3">#REF!</definedName>
    <definedName name="G106機能増進長期作業道" localSheetId="4">#REF!</definedName>
    <definedName name="G106機能増進長期作業道" localSheetId="13">#REF!</definedName>
    <definedName name="G106機能増進長期作業道" localSheetId="14">#REF!</definedName>
    <definedName name="G106機能増進長期作業道">#REF!</definedName>
    <definedName name="G106機能増進抜き伐り" localSheetId="3">#REF!</definedName>
    <definedName name="G106機能増進抜き伐り" localSheetId="4">#REF!</definedName>
    <definedName name="G106機能増進抜き伐り" localSheetId="13">#REF!</definedName>
    <definedName name="G106機能増進抜き伐り" localSheetId="14">#REF!</definedName>
    <definedName name="G106機能増進抜き伐り">#REF!</definedName>
    <definedName name="G106荒廃竹林整備" localSheetId="3">#REF!</definedName>
    <definedName name="G106荒廃竹林整備" localSheetId="4">#REF!</definedName>
    <definedName name="G106荒廃竹林整備" localSheetId="13">#REF!</definedName>
    <definedName name="G106荒廃竹林整備" localSheetId="14">#REF!</definedName>
    <definedName name="G106荒廃竹林整備">#REF!</definedName>
    <definedName name="G106再造林" localSheetId="3">#REF!</definedName>
    <definedName name="G106再造林" localSheetId="4">#REF!</definedName>
    <definedName name="G106再造林" localSheetId="13">#REF!</definedName>
    <definedName name="G106再造林" localSheetId="14">#REF!</definedName>
    <definedName name="G106再造林">#REF!</definedName>
    <definedName name="G106受光伐枝払い" localSheetId="3">#REF!</definedName>
    <definedName name="G106受光伐枝払い" localSheetId="4">#REF!</definedName>
    <definedName name="G106受光伐枝払い" localSheetId="13">#REF!</definedName>
    <definedName name="G106受光伐枝払い" localSheetId="14">#REF!</definedName>
    <definedName name="G106受光伐枝払い">#REF!</definedName>
    <definedName name="G106受光伐小計" localSheetId="3">#REF!</definedName>
    <definedName name="G106受光伐小計" localSheetId="4">#REF!</definedName>
    <definedName name="G106受光伐小計" localSheetId="13">#REF!</definedName>
    <definedName name="G106受光伐小計" localSheetId="14">#REF!</definedName>
    <definedName name="G106受光伐小計">#REF!</definedName>
    <definedName name="G106受光伐抜き伐り" localSheetId="3">#REF!</definedName>
    <definedName name="G106受光伐抜き伐り" localSheetId="4">#REF!</definedName>
    <definedName name="G106受光伐抜き伐り" localSheetId="13">#REF!</definedName>
    <definedName name="G106受光伐抜き伐り" localSheetId="14">#REF!</definedName>
    <definedName name="G106受光伐抜き伐り">#REF!</definedName>
    <definedName name="G106人口造林小計" localSheetId="3">#REF!</definedName>
    <definedName name="G106人口造林小計" localSheetId="4">#REF!</definedName>
    <definedName name="G106人口造林小計" localSheetId="13">#REF!</definedName>
    <definedName name="G106人口造林小計" localSheetId="14">#REF!</definedName>
    <definedName name="G106人口造林小計">#REF!</definedName>
    <definedName name="G106単層林改良" localSheetId="3">#REF!</definedName>
    <definedName name="G106単層林改良" localSheetId="4">#REF!</definedName>
    <definedName name="G106単層林改良" localSheetId="13">#REF!</definedName>
    <definedName name="G106単層林改良" localSheetId="14">#REF!</definedName>
    <definedName name="G106単層林改良">#REF!</definedName>
    <definedName name="G106単層林間伐" localSheetId="3">#REF!</definedName>
    <definedName name="G106単層林間伐" localSheetId="4">#REF!</definedName>
    <definedName name="G106単層林間伐" localSheetId="13">#REF!</definedName>
    <definedName name="G106単層林間伐" localSheetId="14">#REF!</definedName>
    <definedName name="G106単層林間伐">#REF!</definedName>
    <definedName name="G106単層林合計" localSheetId="3">#REF!</definedName>
    <definedName name="G106単層林合計" localSheetId="4">#REF!</definedName>
    <definedName name="G106単層林合計" localSheetId="13">#REF!</definedName>
    <definedName name="G106単層林合計" localSheetId="14">#REF!</definedName>
    <definedName name="G106単層林合計">#REF!</definedName>
    <definedName name="G106単層林作業道" localSheetId="3">#REF!</definedName>
    <definedName name="G106単層林作業道" localSheetId="4">#REF!</definedName>
    <definedName name="G106単層林作業道" localSheetId="13">#REF!</definedName>
    <definedName name="G106単層林作業道" localSheetId="14">#REF!</definedName>
    <definedName name="G106単層林作業道">#REF!</definedName>
    <definedName name="G106単層林作業路" localSheetId="3">#REF!</definedName>
    <definedName name="G106単層林作業路" localSheetId="4">#REF!</definedName>
    <definedName name="G106単層林作業路" localSheetId="13">#REF!</definedName>
    <definedName name="G106単層林作業路" localSheetId="14">#REF!</definedName>
    <definedName name="G106単層林作業路">#REF!</definedName>
    <definedName name="G106単層林枝打ち等" localSheetId="3">#REF!</definedName>
    <definedName name="G106単層林枝打ち等" localSheetId="4">#REF!</definedName>
    <definedName name="G106単層林枝打ち等" localSheetId="13">#REF!</definedName>
    <definedName name="G106単層林枝打ち等" localSheetId="14">#REF!</definedName>
    <definedName name="G106単層林枝打ち等">#REF!</definedName>
    <definedName name="G106単層林植栽型下刈" localSheetId="3">#REF!</definedName>
    <definedName name="G106単層林植栽型下刈" localSheetId="4">#REF!</definedName>
    <definedName name="G106単層林植栽型下刈" localSheetId="13">#REF!</definedName>
    <definedName name="G106単層林植栽型下刈" localSheetId="14">#REF!</definedName>
    <definedName name="G106単層林植栽型下刈">#REF!</definedName>
    <definedName name="G106単層林植栽型過密林間伐" localSheetId="3">#REF!</definedName>
    <definedName name="G106単層林植栽型過密林間伐" localSheetId="4">#REF!</definedName>
    <definedName name="G106単層林植栽型過密林間伐" localSheetId="13">#REF!</definedName>
    <definedName name="G106単層林植栽型過密林間伐" localSheetId="14">#REF!</definedName>
    <definedName name="G106単層林植栽型過密林間伐">#REF!</definedName>
    <definedName name="G106単層林植栽型除伐" localSheetId="3">#REF!</definedName>
    <definedName name="G106単層林植栽型除伐" localSheetId="4">#REF!</definedName>
    <definedName name="G106単層林植栽型除伐" localSheetId="13">#REF!</definedName>
    <definedName name="G106単層林植栽型除伐" localSheetId="14">#REF!</definedName>
    <definedName name="G106単層林植栽型除伐">#REF!</definedName>
    <definedName name="G106単層林植栽型小計" localSheetId="3">#REF!</definedName>
    <definedName name="G106単層林植栽型小計" localSheetId="4">#REF!</definedName>
    <definedName name="G106単層林植栽型小計" localSheetId="13">#REF!</definedName>
    <definedName name="G106単層林植栽型小計" localSheetId="14">#REF!</definedName>
    <definedName name="G106単層林植栽型小計">#REF!</definedName>
    <definedName name="G106単層林植栽型雪起こし" localSheetId="3">#REF!</definedName>
    <definedName name="G106単層林植栽型雪起こし" localSheetId="4">#REF!</definedName>
    <definedName name="G106単層林植栽型雪起こし" localSheetId="13">#REF!</definedName>
    <definedName name="G106単層林植栽型雪起こし" localSheetId="14">#REF!</definedName>
    <definedName name="G106単層林植栽型雪起こし">#REF!</definedName>
    <definedName name="G106単層林植栽型倒木起こし" localSheetId="3">#REF!</definedName>
    <definedName name="G106単層林植栽型倒木起こし" localSheetId="4">#REF!</definedName>
    <definedName name="G106単層林植栽型倒木起こし" localSheetId="13">#REF!</definedName>
    <definedName name="G106単層林植栽型倒木起こし" localSheetId="14">#REF!</definedName>
    <definedName name="G106単層林植栽型倒木起こし">#REF!</definedName>
    <definedName name="G106単層林植栽型特定高齢級間伐" localSheetId="3">#REF!</definedName>
    <definedName name="G106単層林植栽型特定高齢級間伐" localSheetId="4">#REF!</definedName>
    <definedName name="G106単層林植栽型特定高齢級間伐" localSheetId="13">#REF!</definedName>
    <definedName name="G106単層林植栽型特定高齢級間伐" localSheetId="14">#REF!</definedName>
    <definedName name="G106単層林植栽型特定高齢級間伐">#REF!</definedName>
    <definedName name="G106単層林整理伐" localSheetId="3">#REF!</definedName>
    <definedName name="G106単層林整理伐" localSheetId="4">#REF!</definedName>
    <definedName name="G106単層林整理伐" localSheetId="13">#REF!</definedName>
    <definedName name="G106単層林整理伐" localSheetId="14">#REF!</definedName>
    <definedName name="G106単層林整理伐">#REF!</definedName>
    <definedName name="G106単層林長期作業道" localSheetId="3">#REF!</definedName>
    <definedName name="G106単層林長期作業道" localSheetId="4">#REF!</definedName>
    <definedName name="G106単層林長期作業道" localSheetId="13">#REF!</definedName>
    <definedName name="G106単層林長期作業道" localSheetId="14">#REF!</definedName>
    <definedName name="G106単層林長期作業道">#REF!</definedName>
    <definedName name="G106単層林天然型下刈" localSheetId="3">#REF!</definedName>
    <definedName name="G106単層林天然型下刈" localSheetId="4">#REF!</definedName>
    <definedName name="G106単層林天然型下刈" localSheetId="13">#REF!</definedName>
    <definedName name="G106単層林天然型下刈" localSheetId="14">#REF!</definedName>
    <definedName name="G106単層林天然型下刈">#REF!</definedName>
    <definedName name="G106単層林天然型除・間伐" localSheetId="3">#REF!</definedName>
    <definedName name="G106単層林天然型除・間伐" localSheetId="4">#REF!</definedName>
    <definedName name="G106単層林天然型除・間伐" localSheetId="13">#REF!</definedName>
    <definedName name="G106単層林天然型除・間伐" localSheetId="14">#REF!</definedName>
    <definedName name="G106単層林天然型除・間伐">#REF!</definedName>
    <definedName name="G106単層林天然型小計" localSheetId="3">#REF!</definedName>
    <definedName name="G106単層林天然型小計" localSheetId="4">#REF!</definedName>
    <definedName name="G106単層林天然型小計" localSheetId="13">#REF!</definedName>
    <definedName name="G106単層林天然型小計" localSheetId="14">#REF!</definedName>
    <definedName name="G106単層林天然型小計">#REF!</definedName>
    <definedName name="G106単層林天然型雪起こし" localSheetId="3">#REF!</definedName>
    <definedName name="G106単層林天然型雪起こし" localSheetId="4">#REF!</definedName>
    <definedName name="G106単層林天然型雪起こし" localSheetId="13">#REF!</definedName>
    <definedName name="G106単層林天然型雪起こし" localSheetId="14">#REF!</definedName>
    <definedName name="G106単層林天然型雪起こし">#REF!</definedName>
    <definedName name="G106単層林天然型特定高齢級間伐" localSheetId="3">#REF!</definedName>
    <definedName name="G106単層林天然型特定高齢級間伐" localSheetId="4">#REF!</definedName>
    <definedName name="G106単層林天然型特定高齢級間伐" localSheetId="13">#REF!</definedName>
    <definedName name="G106単層林天然型特定高齢級間伐" localSheetId="14">#REF!</definedName>
    <definedName name="G106単層林天然型特定高齢級間伐">#REF!</definedName>
    <definedName name="G106団地間伐間伐" localSheetId="3">#REF!</definedName>
    <definedName name="G106団地間伐間伐" localSheetId="4">#REF!</definedName>
    <definedName name="G106団地間伐間伐" localSheetId="13">#REF!</definedName>
    <definedName name="G106団地間伐間伐" localSheetId="14">#REF!</definedName>
    <definedName name="G106団地間伐間伐">#REF!</definedName>
    <definedName name="G106団地間伐作業道" localSheetId="3">#REF!</definedName>
    <definedName name="G106団地間伐作業道" localSheetId="4">#REF!</definedName>
    <definedName name="G106団地間伐作業道" localSheetId="13">#REF!</definedName>
    <definedName name="G106団地間伐作業道" localSheetId="14">#REF!</definedName>
    <definedName name="G106団地間伐作業道">#REF!</definedName>
    <definedName name="G106団地間伐作業路" localSheetId="3">#REF!</definedName>
    <definedName name="G106団地間伐作業路" localSheetId="4">#REF!</definedName>
    <definedName name="G106団地間伐作業路" localSheetId="13">#REF!</definedName>
    <definedName name="G106団地間伐作業路" localSheetId="14">#REF!</definedName>
    <definedName name="G106団地間伐作業路">#REF!</definedName>
    <definedName name="G106団地間伐長期作業道" localSheetId="3">#REF!</definedName>
    <definedName name="G106団地間伐長期作業道" localSheetId="4">#REF!</definedName>
    <definedName name="G106団地間伐長期作業道" localSheetId="13">#REF!</definedName>
    <definedName name="G106団地間伐長期作業道" localSheetId="14">#REF!</definedName>
    <definedName name="G106団地間伐長期作業道">#REF!</definedName>
    <definedName name="G106長期育成作業道" localSheetId="3">#REF!</definedName>
    <definedName name="G106長期育成作業道" localSheetId="4">#REF!</definedName>
    <definedName name="G106長期育成作業道" localSheetId="13">#REF!</definedName>
    <definedName name="G106長期育成作業道" localSheetId="14">#REF!</definedName>
    <definedName name="G106長期育成作業道">#REF!</definedName>
    <definedName name="G106長期育成作業路" localSheetId="3">#REF!</definedName>
    <definedName name="G106長期育成作業路" localSheetId="4">#REF!</definedName>
    <definedName name="G106長期育成作業路" localSheetId="13">#REF!</definedName>
    <definedName name="G106長期育成作業路" localSheetId="14">#REF!</definedName>
    <definedName name="G106長期育成作業路">#REF!</definedName>
    <definedName name="G106長期育成樹下植栽等" localSheetId="3">#REF!</definedName>
    <definedName name="G106長期育成樹下植栽等" localSheetId="4">#REF!</definedName>
    <definedName name="G106長期育成樹下植栽等" localSheetId="13">#REF!</definedName>
    <definedName name="G106長期育成樹下植栽等" localSheetId="14">#REF!</definedName>
    <definedName name="G106長期育成樹下植栽等">#REF!</definedName>
    <definedName name="G106長期育成小計" localSheetId="3">#REF!</definedName>
    <definedName name="G106長期育成小計" localSheetId="4">#REF!</definedName>
    <definedName name="G106長期育成小計" localSheetId="13">#REF!</definedName>
    <definedName name="G106長期育成小計" localSheetId="14">#REF!</definedName>
    <definedName name="G106長期育成小計">#REF!</definedName>
    <definedName name="G106長期育成植栽型下刈" localSheetId="3">#REF!</definedName>
    <definedName name="G106長期育成植栽型下刈" localSheetId="4">#REF!</definedName>
    <definedName name="G106長期育成植栽型下刈" localSheetId="13">#REF!</definedName>
    <definedName name="G106長期育成植栽型下刈" localSheetId="14">#REF!</definedName>
    <definedName name="G106長期育成植栽型下刈">#REF!</definedName>
    <definedName name="G106長期育成植栽型除・間伐" localSheetId="3">#REF!</definedName>
    <definedName name="G106長期育成植栽型除・間伐" localSheetId="4">#REF!</definedName>
    <definedName name="G106長期育成植栽型除・間伐" localSheetId="13">#REF!</definedName>
    <definedName name="G106長期育成植栽型除・間伐" localSheetId="14">#REF!</definedName>
    <definedName name="G106長期育成植栽型除・間伐">#REF!</definedName>
    <definedName name="G106長期育成植栽型小計" localSheetId="3">#REF!</definedName>
    <definedName name="G106長期育成植栽型小計" localSheetId="4">#REF!</definedName>
    <definedName name="G106長期育成植栽型小計" localSheetId="13">#REF!</definedName>
    <definedName name="G106長期育成植栽型小計" localSheetId="14">#REF!</definedName>
    <definedName name="G106長期育成植栽型小計">#REF!</definedName>
    <definedName name="G106長期育成植栽型雪起こし" localSheetId="3">#REF!</definedName>
    <definedName name="G106長期育成植栽型雪起こし" localSheetId="4">#REF!</definedName>
    <definedName name="G106長期育成植栽型雪起こし" localSheetId="13">#REF!</definedName>
    <definedName name="G106長期育成植栽型雪起こし" localSheetId="14">#REF!</definedName>
    <definedName name="G106長期育成植栽型雪起こし">#REF!</definedName>
    <definedName name="G106長期育成長期作業道" localSheetId="3">#REF!</definedName>
    <definedName name="G106長期育成長期作業道" localSheetId="4">#REF!</definedName>
    <definedName name="G106長期育成長期作業道" localSheetId="13">#REF!</definedName>
    <definedName name="G106長期育成長期作業道" localSheetId="14">#REF!</definedName>
    <definedName name="G106長期育成長期作業道">#REF!</definedName>
    <definedName name="G106長期育成天然型下刈" localSheetId="3">#REF!</definedName>
    <definedName name="G106長期育成天然型下刈" localSheetId="4">#REF!</definedName>
    <definedName name="G106長期育成天然型下刈" localSheetId="13">#REF!</definedName>
    <definedName name="G106長期育成天然型下刈" localSheetId="14">#REF!</definedName>
    <definedName name="G106長期育成天然型下刈">#REF!</definedName>
    <definedName name="G106長期育成天然型除・間伐" localSheetId="3">#REF!</definedName>
    <definedName name="G106長期育成天然型除・間伐" localSheetId="4">#REF!</definedName>
    <definedName name="G106長期育成天然型除・間伐" localSheetId="13">#REF!</definedName>
    <definedName name="G106長期育成天然型除・間伐" localSheetId="14">#REF!</definedName>
    <definedName name="G106長期育成天然型除・間伐">#REF!</definedName>
    <definedName name="G106長期育成天然型小計" localSheetId="3">#REF!</definedName>
    <definedName name="G106長期育成天然型小計" localSheetId="4">#REF!</definedName>
    <definedName name="G106長期育成天然型小計" localSheetId="13">#REF!</definedName>
    <definedName name="G106長期育成天然型小計" localSheetId="14">#REF!</definedName>
    <definedName name="G106長期育成天然型小計">#REF!</definedName>
    <definedName name="G106長期育成天然型雪起こし" localSheetId="3">#REF!</definedName>
    <definedName name="G106長期育成天然型雪起こし" localSheetId="4">#REF!</definedName>
    <definedName name="G106長期育成天然型雪起こし" localSheetId="13">#REF!</definedName>
    <definedName name="G106長期育成天然型雪起こし" localSheetId="14">#REF!</definedName>
    <definedName name="G106長期育成天然型雪起こし">#REF!</definedName>
    <definedName name="G106鳥獣害防止施設" localSheetId="3">#REF!</definedName>
    <definedName name="G106鳥獣害防止施設" localSheetId="4">#REF!</definedName>
    <definedName name="G106鳥獣害防止施設" localSheetId="13">#REF!</definedName>
    <definedName name="G106鳥獣害防止施設" localSheetId="14">#REF!</definedName>
    <definedName name="G106鳥獣害防止施設">#REF!</definedName>
    <definedName name="G106被害地造林再造林" localSheetId="3">#REF!</definedName>
    <definedName name="G106被害地造林再造林" localSheetId="4">#REF!</definedName>
    <definedName name="G106被害地造林再造林" localSheetId="13">#REF!</definedName>
    <definedName name="G106被害地造林再造林" localSheetId="14">#REF!</definedName>
    <definedName name="G106被害地造林再造林">#REF!</definedName>
    <definedName name="G106被害地造林倒木起こし" localSheetId="3">#REF!</definedName>
    <definedName name="G106被害地造林倒木起こし" localSheetId="4">#REF!</definedName>
    <definedName name="G106被害地造林倒木起こし" localSheetId="13">#REF!</definedName>
    <definedName name="G106被害地造林倒木起こし" localSheetId="14">#REF!</definedName>
    <definedName name="G106被害地造林倒木起こし">#REF!</definedName>
    <definedName name="G106被害地造林特殊地拵" localSheetId="3">#REF!</definedName>
    <definedName name="G106被害地造林特殊地拵" localSheetId="4">#REF!</definedName>
    <definedName name="G106被害地造林特殊地拵" localSheetId="13">#REF!</definedName>
    <definedName name="G106被害地造林特殊地拵" localSheetId="14">#REF!</definedName>
    <definedName name="G106被害地造林特殊地拵">#REF!</definedName>
    <definedName name="G106付帯施設整備" localSheetId="3">#REF!</definedName>
    <definedName name="G106付帯施設整備" localSheetId="4">#REF!</definedName>
    <definedName name="G106付帯施設整備" localSheetId="13">#REF!</definedName>
    <definedName name="G106付帯施設整備" localSheetId="14">#REF!</definedName>
    <definedName name="G106付帯施設整備">#REF!</definedName>
    <definedName name="G106複層林改良" localSheetId="3">#REF!</definedName>
    <definedName name="G106複層林改良" localSheetId="4">#REF!</definedName>
    <definedName name="G106複層林改良" localSheetId="13">#REF!</definedName>
    <definedName name="G106複層林改良" localSheetId="14">#REF!</definedName>
    <definedName name="G106複層林改良">#REF!</definedName>
    <definedName name="G106複層林改良改良" localSheetId="3">#REF!</definedName>
    <definedName name="G106複層林改良改良" localSheetId="4">#REF!</definedName>
    <definedName name="G106複層林改良改良" localSheetId="13">#REF!</definedName>
    <definedName name="G106複層林改良改良" localSheetId="14">#REF!</definedName>
    <definedName name="G106複層林改良改良">#REF!</definedName>
    <definedName name="G106複層林合計" localSheetId="3">#REF!</definedName>
    <definedName name="G106複層林合計" localSheetId="4">#REF!</definedName>
    <definedName name="G106複層林合計" localSheetId="13">#REF!</definedName>
    <definedName name="G106複層林合計" localSheetId="14">#REF!</definedName>
    <definedName name="G106複層林合計">#REF!</definedName>
    <definedName name="G106複層林作業道" localSheetId="3">#REF!</definedName>
    <definedName name="G106複層林作業道" localSheetId="4">#REF!</definedName>
    <definedName name="G106複層林作業道" localSheetId="13">#REF!</definedName>
    <definedName name="G106複層林作業道" localSheetId="14">#REF!</definedName>
    <definedName name="G106複層林作業道">#REF!</definedName>
    <definedName name="G106複層林作業路" localSheetId="3">#REF!</definedName>
    <definedName name="G106複層林作業路" localSheetId="4">#REF!</definedName>
    <definedName name="G106複層林作業路" localSheetId="13">#REF!</definedName>
    <definedName name="G106複層林作業路" localSheetId="14">#REF!</definedName>
    <definedName name="G106複層林作業路">#REF!</definedName>
    <definedName name="G106複層林樹下植栽等" localSheetId="3">#REF!</definedName>
    <definedName name="G106複層林樹下植栽等" localSheetId="4">#REF!</definedName>
    <definedName name="G106複層林樹下植栽等" localSheetId="13">#REF!</definedName>
    <definedName name="G106複層林樹下植栽等" localSheetId="14">#REF!</definedName>
    <definedName name="G106複層林樹下植栽等">#REF!</definedName>
    <definedName name="G106複層林植栽型下刈" localSheetId="3">#REF!</definedName>
    <definedName name="G106複層林植栽型下刈" localSheetId="4">#REF!</definedName>
    <definedName name="G106複層林植栽型下刈" localSheetId="13">#REF!</definedName>
    <definedName name="G106複層林植栽型下刈" localSheetId="14">#REF!</definedName>
    <definedName name="G106複層林植栽型下刈">#REF!</definedName>
    <definedName name="G106複層林植栽型除・間伐" localSheetId="3">#REF!</definedName>
    <definedName name="G106複層林植栽型除・間伐" localSheetId="4">#REF!</definedName>
    <definedName name="G106複層林植栽型除・間伐" localSheetId="13">#REF!</definedName>
    <definedName name="G106複層林植栽型除・間伐" localSheetId="14">#REF!</definedName>
    <definedName name="G106複層林植栽型除・間伐">#REF!</definedName>
    <definedName name="G106複層林植栽型雪起こし" localSheetId="3">#REF!</definedName>
    <definedName name="G106複層林植栽型雪起こし" localSheetId="4">#REF!</definedName>
    <definedName name="G106複層林植栽型雪起こし" localSheetId="13">#REF!</definedName>
    <definedName name="G106複層林植栽型雪起こし" localSheetId="14">#REF!</definedName>
    <definedName name="G106複層林植栽型雪起こし">#REF!</definedName>
    <definedName name="G106複層林植栽型倒木起こし" localSheetId="3">#REF!</definedName>
    <definedName name="G106複層林植栽型倒木起こし" localSheetId="4">#REF!</definedName>
    <definedName name="G106複層林植栽型倒木起こし" localSheetId="13">#REF!</definedName>
    <definedName name="G106複層林植栽型倒木起こし" localSheetId="14">#REF!</definedName>
    <definedName name="G106複層林植栽型倒木起こし">#REF!</definedName>
    <definedName name="G106複層林人工林整理伐" localSheetId="3">#REF!</definedName>
    <definedName name="G106複層林人工林整理伐" localSheetId="4">#REF!</definedName>
    <definedName name="G106複層林人工林整理伐" localSheetId="13">#REF!</definedName>
    <definedName name="G106複層林人工林整理伐" localSheetId="14">#REF!</definedName>
    <definedName name="G106複層林人工林整理伐">#REF!</definedName>
    <definedName name="G106複層林整理伐" localSheetId="3">#REF!</definedName>
    <definedName name="G106複層林整理伐" localSheetId="4">#REF!</definedName>
    <definedName name="G106複層林整理伐" localSheetId="13">#REF!</definedName>
    <definedName name="G106複層林整理伐" localSheetId="14">#REF!</definedName>
    <definedName name="G106複層林整理伐">#REF!</definedName>
    <definedName name="G106複層林長期作業道" localSheetId="3">#REF!</definedName>
    <definedName name="G106複層林長期作業道" localSheetId="4">#REF!</definedName>
    <definedName name="G106複層林長期作業道" localSheetId="13">#REF!</definedName>
    <definedName name="G106複層林長期作業道" localSheetId="14">#REF!</definedName>
    <definedName name="G106複層林長期作業道">#REF!</definedName>
    <definedName name="G106複層林天然型下刈" localSheetId="3">#REF!</definedName>
    <definedName name="G106複層林天然型下刈" localSheetId="4">#REF!</definedName>
    <definedName name="G106複層林天然型下刈" localSheetId="13">#REF!</definedName>
    <definedName name="G106複層林天然型下刈" localSheetId="14">#REF!</definedName>
    <definedName name="G106複層林天然型下刈">#REF!</definedName>
    <definedName name="G106複層林天然型除・間伐" localSheetId="3">#REF!</definedName>
    <definedName name="G106複層林天然型除・間伐" localSheetId="4">#REF!</definedName>
    <definedName name="G106複層林天然型除・間伐" localSheetId="13">#REF!</definedName>
    <definedName name="G106複層林天然型除・間伐" localSheetId="14">#REF!</definedName>
    <definedName name="G106複層林天然型除・間伐">#REF!</definedName>
    <definedName name="G106複層林天然型小計" localSheetId="3">#REF!</definedName>
    <definedName name="G106複層林天然型小計" localSheetId="4">#REF!</definedName>
    <definedName name="G106複層林天然型小計" localSheetId="13">#REF!</definedName>
    <definedName name="G106複層林天然型小計" localSheetId="14">#REF!</definedName>
    <definedName name="G106複層林天然型小計">#REF!</definedName>
    <definedName name="G106複層林天然型雪起こし" localSheetId="3">#REF!</definedName>
    <definedName name="G106複層林天然型雪起こし" localSheetId="4">#REF!</definedName>
    <definedName name="G106複層林天然型雪起こし" localSheetId="13">#REF!</definedName>
    <definedName name="G106複層林天然型雪起こし" localSheetId="14">#REF!</definedName>
    <definedName name="G106複層林天然型雪起こし">#REF!</definedName>
    <definedName name="G106誘導伐枝払い" localSheetId="3">#REF!</definedName>
    <definedName name="G106誘導伐枝払い" localSheetId="4">#REF!</definedName>
    <definedName name="G106誘導伐枝払い" localSheetId="13">#REF!</definedName>
    <definedName name="G106誘導伐枝払い" localSheetId="14">#REF!</definedName>
    <definedName name="G106誘導伐枝払い">#REF!</definedName>
    <definedName name="G106誘導伐小計" localSheetId="3">#REF!</definedName>
    <definedName name="G106誘導伐小計" localSheetId="4">#REF!</definedName>
    <definedName name="G106誘導伐小計" localSheetId="13">#REF!</definedName>
    <definedName name="G106誘導伐小計" localSheetId="14">#REF!</definedName>
    <definedName name="G106誘導伐小計">#REF!</definedName>
    <definedName name="G106誘導伐抜き伐り" localSheetId="3">#REF!</definedName>
    <definedName name="G106誘導伐抜き伐り" localSheetId="4">#REF!</definedName>
    <definedName name="G106誘導伐抜き伐り" localSheetId="13">#REF!</definedName>
    <definedName name="G106誘導伐抜き伐り" localSheetId="14">#REF!</definedName>
    <definedName name="G106誘導伐抜き伐り">#REF!</definedName>
    <definedName name="G106用地等取得" localSheetId="3">#REF!</definedName>
    <definedName name="G106用地等取得" localSheetId="4">#REF!</definedName>
    <definedName name="G106用地等取得" localSheetId="13">#REF!</definedName>
    <definedName name="G106用地等取得" localSheetId="14">#REF!</definedName>
    <definedName name="G106用地等取得">#REF!</definedName>
    <definedName name="G106路網整備" localSheetId="3">#REF!</definedName>
    <definedName name="G106路網整備" localSheetId="4">#REF!</definedName>
    <definedName name="G106路網整備" localSheetId="13">#REF!</definedName>
    <definedName name="G106路網整備" localSheetId="14">#REF!</definedName>
    <definedName name="G106路網整備">#REF!</definedName>
    <definedName name="G1ヘッダー" localSheetId="3">#REF!</definedName>
    <definedName name="G1ヘッダー" localSheetId="4">#REF!</definedName>
    <definedName name="G1ヘッダー" localSheetId="13">#REF!</definedName>
    <definedName name="G1ヘッダー" localSheetId="14">#REF!</definedName>
    <definedName name="G1ヘッダー">#REF!</definedName>
    <definedName name="G1ヘッダー2" localSheetId="3">#REF!</definedName>
    <definedName name="G1ヘッダー2" localSheetId="4">#REF!</definedName>
    <definedName name="G1ヘッダー2" localSheetId="13">#REF!</definedName>
    <definedName name="G1ヘッダー2" localSheetId="14">#REF!</definedName>
    <definedName name="G1ヘッダー2">#REF!</definedName>
    <definedName name="G1明細_1" localSheetId="3">#REF!</definedName>
    <definedName name="G1明細_1" localSheetId="4">#REF!</definedName>
    <definedName name="G1明細_1" localSheetId="13">#REF!</definedName>
    <definedName name="G1明細_1" localSheetId="14">#REF!</definedName>
    <definedName name="G1明細_1">#REF!</definedName>
    <definedName name="G1明細_10" localSheetId="3">#REF!</definedName>
    <definedName name="G1明細_10" localSheetId="4">#REF!</definedName>
    <definedName name="G1明細_10" localSheetId="13">#REF!</definedName>
    <definedName name="G1明細_10" localSheetId="14">#REF!</definedName>
    <definedName name="G1明細_10">#REF!</definedName>
    <definedName name="G1明細_11" localSheetId="3">#REF!</definedName>
    <definedName name="G1明細_11" localSheetId="4">#REF!</definedName>
    <definedName name="G1明細_11" localSheetId="13">#REF!</definedName>
    <definedName name="G1明細_11" localSheetId="14">#REF!</definedName>
    <definedName name="G1明細_11">#REF!</definedName>
    <definedName name="G1明細_12" localSheetId="3">#REF!</definedName>
    <definedName name="G1明細_12" localSheetId="4">#REF!</definedName>
    <definedName name="G1明細_12" localSheetId="13">#REF!</definedName>
    <definedName name="G1明細_12" localSheetId="14">#REF!</definedName>
    <definedName name="G1明細_12">#REF!</definedName>
    <definedName name="G1明細_13" localSheetId="3">#REF!</definedName>
    <definedName name="G1明細_13" localSheetId="4">#REF!</definedName>
    <definedName name="G1明細_13" localSheetId="13">#REF!</definedName>
    <definedName name="G1明細_13" localSheetId="14">#REF!</definedName>
    <definedName name="G1明細_13">#REF!</definedName>
    <definedName name="G1明細_14" localSheetId="3">#REF!</definedName>
    <definedName name="G1明細_14" localSheetId="4">#REF!</definedName>
    <definedName name="G1明細_14" localSheetId="13">#REF!</definedName>
    <definedName name="G1明細_14" localSheetId="14">#REF!</definedName>
    <definedName name="G1明細_14">#REF!</definedName>
    <definedName name="G1明細_15" localSheetId="3">#REF!</definedName>
    <definedName name="G1明細_15" localSheetId="4">#REF!</definedName>
    <definedName name="G1明細_15" localSheetId="13">#REF!</definedName>
    <definedName name="G1明細_15" localSheetId="14">#REF!</definedName>
    <definedName name="G1明細_15">#REF!</definedName>
    <definedName name="G1明細_16" localSheetId="3">#REF!</definedName>
    <definedName name="G1明細_16" localSheetId="4">#REF!</definedName>
    <definedName name="G1明細_16" localSheetId="13">#REF!</definedName>
    <definedName name="G1明細_16" localSheetId="14">#REF!</definedName>
    <definedName name="G1明細_16">#REF!</definedName>
    <definedName name="G1明細_17" localSheetId="3">#REF!</definedName>
    <definedName name="G1明細_17" localSheetId="4">#REF!</definedName>
    <definedName name="G1明細_17" localSheetId="13">#REF!</definedName>
    <definedName name="G1明細_17" localSheetId="14">#REF!</definedName>
    <definedName name="G1明細_17">#REF!</definedName>
    <definedName name="G1明細_2" localSheetId="3">#REF!</definedName>
    <definedName name="G1明細_2" localSheetId="4">#REF!</definedName>
    <definedName name="G1明細_2" localSheetId="13">#REF!</definedName>
    <definedName name="G1明細_2" localSheetId="14">#REF!</definedName>
    <definedName name="G1明細_2">#REF!</definedName>
    <definedName name="G1明細_3" localSheetId="3">#REF!</definedName>
    <definedName name="G1明細_3" localSheetId="4">#REF!</definedName>
    <definedName name="G1明細_3" localSheetId="13">#REF!</definedName>
    <definedName name="G1明細_3" localSheetId="14">#REF!</definedName>
    <definedName name="G1明細_3">#REF!</definedName>
    <definedName name="G1明細_4" localSheetId="3">#REF!</definedName>
    <definedName name="G1明細_4" localSheetId="4">#REF!</definedName>
    <definedName name="G1明細_4" localSheetId="13">#REF!</definedName>
    <definedName name="G1明細_4" localSheetId="14">#REF!</definedName>
    <definedName name="G1明細_4">#REF!</definedName>
    <definedName name="G1明細_5" localSheetId="3">#REF!</definedName>
    <definedName name="G1明細_5" localSheetId="4">#REF!</definedName>
    <definedName name="G1明細_5" localSheetId="13">#REF!</definedName>
    <definedName name="G1明細_5" localSheetId="14">#REF!</definedName>
    <definedName name="G1明細_5">#REF!</definedName>
    <definedName name="G1明細_6" localSheetId="3">#REF!</definedName>
    <definedName name="G1明細_6" localSheetId="4">#REF!</definedName>
    <definedName name="G1明細_6" localSheetId="13">#REF!</definedName>
    <definedName name="G1明細_6" localSheetId="14">#REF!</definedName>
    <definedName name="G1明細_6">#REF!</definedName>
    <definedName name="G1明細_7" localSheetId="3">#REF!</definedName>
    <definedName name="G1明細_7" localSheetId="4">#REF!</definedName>
    <definedName name="G1明細_7" localSheetId="13">#REF!</definedName>
    <definedName name="G1明細_7" localSheetId="14">#REF!</definedName>
    <definedName name="G1明細_7">#REF!</definedName>
    <definedName name="G1明細_8" localSheetId="3">#REF!</definedName>
    <definedName name="G1明細_8" localSheetId="4">#REF!</definedName>
    <definedName name="G1明細_8" localSheetId="13">#REF!</definedName>
    <definedName name="G1明細_8" localSheetId="14">#REF!</definedName>
    <definedName name="G1明細_8">#REF!</definedName>
    <definedName name="G1明細_9" localSheetId="3">#REF!</definedName>
    <definedName name="G1明細_9" localSheetId="4">#REF!</definedName>
    <definedName name="G1明細_9" localSheetId="13">#REF!</definedName>
    <definedName name="G1明細_9" localSheetId="14">#REF!</definedName>
    <definedName name="G1明細_9">#REF!</definedName>
    <definedName name="G2ヘッダー" localSheetId="3">#REF!</definedName>
    <definedName name="G2ヘッダー" localSheetId="4">#REF!</definedName>
    <definedName name="G2ヘッダー" localSheetId="13">#REF!</definedName>
    <definedName name="G2ヘッダー" localSheetId="14">#REF!</definedName>
    <definedName name="G2ヘッダー">#REF!</definedName>
    <definedName name="G2ヘッダー2" localSheetId="3">#REF!</definedName>
    <definedName name="G2ヘッダー2" localSheetId="4">#REF!</definedName>
    <definedName name="G2ヘッダー2" localSheetId="13">#REF!</definedName>
    <definedName name="G2ヘッダー2" localSheetId="14">#REF!</definedName>
    <definedName name="G2ヘッダー2">#REF!</definedName>
    <definedName name="G2明細_1" localSheetId="3">#REF!</definedName>
    <definedName name="G2明細_1" localSheetId="4">#REF!</definedName>
    <definedName name="G2明細_1" localSheetId="13">#REF!</definedName>
    <definedName name="G2明細_1" localSheetId="14">#REF!</definedName>
    <definedName name="G2明細_1">#REF!</definedName>
    <definedName name="G2明細_10" localSheetId="3">#REF!</definedName>
    <definedName name="G2明細_10" localSheetId="4">#REF!</definedName>
    <definedName name="G2明細_10" localSheetId="13">#REF!</definedName>
    <definedName name="G2明細_10" localSheetId="14">#REF!</definedName>
    <definedName name="G2明細_10">#REF!</definedName>
    <definedName name="G2明細_11" localSheetId="3">#REF!</definedName>
    <definedName name="G2明細_11" localSheetId="4">#REF!</definedName>
    <definedName name="G2明細_11" localSheetId="13">#REF!</definedName>
    <definedName name="G2明細_11" localSheetId="14">#REF!</definedName>
    <definedName name="G2明細_11">#REF!</definedName>
    <definedName name="G2明細_12" localSheetId="3">#REF!</definedName>
    <definedName name="G2明細_12" localSheetId="4">#REF!</definedName>
    <definedName name="G2明細_12" localSheetId="13">#REF!</definedName>
    <definedName name="G2明細_12" localSheetId="14">#REF!</definedName>
    <definedName name="G2明細_12">#REF!</definedName>
    <definedName name="G2明細_13" localSheetId="3">#REF!</definedName>
    <definedName name="G2明細_13" localSheetId="4">#REF!</definedName>
    <definedName name="G2明細_13" localSheetId="13">#REF!</definedName>
    <definedName name="G2明細_13" localSheetId="14">#REF!</definedName>
    <definedName name="G2明細_13">#REF!</definedName>
    <definedName name="G2明細_14" localSheetId="3">#REF!</definedName>
    <definedName name="G2明細_14" localSheetId="4">#REF!</definedName>
    <definedName name="G2明細_14" localSheetId="13">#REF!</definedName>
    <definedName name="G2明細_14" localSheetId="14">#REF!</definedName>
    <definedName name="G2明細_14">#REF!</definedName>
    <definedName name="G2明細_15" localSheetId="3">#REF!</definedName>
    <definedName name="G2明細_15" localSheetId="4">#REF!</definedName>
    <definedName name="G2明細_15" localSheetId="13">#REF!</definedName>
    <definedName name="G2明細_15" localSheetId="14">#REF!</definedName>
    <definedName name="G2明細_15">#REF!</definedName>
    <definedName name="G2明細_16" localSheetId="3">#REF!</definedName>
    <definedName name="G2明細_16" localSheetId="4">#REF!</definedName>
    <definedName name="G2明細_16" localSheetId="13">#REF!</definedName>
    <definedName name="G2明細_16" localSheetId="14">#REF!</definedName>
    <definedName name="G2明細_16">#REF!</definedName>
    <definedName name="G2明細_17" localSheetId="3">#REF!</definedName>
    <definedName name="G2明細_17" localSheetId="4">#REF!</definedName>
    <definedName name="G2明細_17" localSheetId="13">#REF!</definedName>
    <definedName name="G2明細_17" localSheetId="14">#REF!</definedName>
    <definedName name="G2明細_17">#REF!</definedName>
    <definedName name="G2明細_2" localSheetId="3">#REF!</definedName>
    <definedName name="G2明細_2" localSheetId="4">#REF!</definedName>
    <definedName name="G2明細_2" localSheetId="13">#REF!</definedName>
    <definedName name="G2明細_2" localSheetId="14">#REF!</definedName>
    <definedName name="G2明細_2">#REF!</definedName>
    <definedName name="G2明細_3" localSheetId="3">#REF!</definedName>
    <definedName name="G2明細_3" localSheetId="4">#REF!</definedName>
    <definedName name="G2明細_3" localSheetId="13">#REF!</definedName>
    <definedName name="G2明細_3" localSheetId="14">#REF!</definedName>
    <definedName name="G2明細_3">#REF!</definedName>
    <definedName name="G2明細_4" localSheetId="3">#REF!</definedName>
    <definedName name="G2明細_4" localSheetId="4">#REF!</definedName>
    <definedName name="G2明細_4" localSheetId="13">#REF!</definedName>
    <definedName name="G2明細_4" localSheetId="14">#REF!</definedName>
    <definedName name="G2明細_4">#REF!</definedName>
    <definedName name="G2明細_5" localSheetId="3">#REF!</definedName>
    <definedName name="G2明細_5" localSheetId="4">#REF!</definedName>
    <definedName name="G2明細_5" localSheetId="13">#REF!</definedName>
    <definedName name="G2明細_5" localSheetId="14">#REF!</definedName>
    <definedName name="G2明細_5">#REF!</definedName>
    <definedName name="G2明細_6" localSheetId="3">#REF!</definedName>
    <definedName name="G2明細_6" localSheetId="4">#REF!</definedName>
    <definedName name="G2明細_6" localSheetId="13">#REF!</definedName>
    <definedName name="G2明細_6" localSheetId="14">#REF!</definedName>
    <definedName name="G2明細_6">#REF!</definedName>
    <definedName name="G2明細_7" localSheetId="3">#REF!</definedName>
    <definedName name="G2明細_7" localSheetId="4">#REF!</definedName>
    <definedName name="G2明細_7" localSheetId="13">#REF!</definedName>
    <definedName name="G2明細_7" localSheetId="14">#REF!</definedName>
    <definedName name="G2明細_7">#REF!</definedName>
    <definedName name="G2明細_8" localSheetId="3">#REF!</definedName>
    <definedName name="G2明細_8" localSheetId="4">#REF!</definedName>
    <definedName name="G2明細_8" localSheetId="13">#REF!</definedName>
    <definedName name="G2明細_8" localSheetId="14">#REF!</definedName>
    <definedName name="G2明細_8">#REF!</definedName>
    <definedName name="G2明細_9" localSheetId="3">#REF!</definedName>
    <definedName name="G2明細_9" localSheetId="4">#REF!</definedName>
    <definedName name="G2明細_9" localSheetId="13">#REF!</definedName>
    <definedName name="G2明細_9" localSheetId="14">#REF!</definedName>
    <definedName name="G2明細_9">#REF!</definedName>
    <definedName name="G3ヘッダー" localSheetId="3">#REF!</definedName>
    <definedName name="G3ヘッダー" localSheetId="4">#REF!</definedName>
    <definedName name="G3ヘッダー" localSheetId="13">#REF!</definedName>
    <definedName name="G3ヘッダー" localSheetId="14">#REF!</definedName>
    <definedName name="G3ヘッダー">#REF!</definedName>
    <definedName name="G3ヘッダー2" localSheetId="3">#REF!</definedName>
    <definedName name="G3ヘッダー2" localSheetId="4">#REF!</definedName>
    <definedName name="G3ヘッダー2" localSheetId="13">#REF!</definedName>
    <definedName name="G3ヘッダー2" localSheetId="14">#REF!</definedName>
    <definedName name="G3ヘッダー2">#REF!</definedName>
    <definedName name="G3検査員" localSheetId="3">#REF!</definedName>
    <definedName name="G3検査員" localSheetId="4">#REF!</definedName>
    <definedName name="G3検査員" localSheetId="13">#REF!</definedName>
    <definedName name="G3検査員" localSheetId="14">#REF!</definedName>
    <definedName name="G3検査員">#REF!</definedName>
    <definedName name="G3検査日" localSheetId="3">#REF!</definedName>
    <definedName name="G3検査日" localSheetId="4">#REF!</definedName>
    <definedName name="G3検査日" localSheetId="13">#REF!</definedName>
    <definedName name="G3検査日" localSheetId="14">#REF!</definedName>
    <definedName name="G3検査日">#REF!</definedName>
    <definedName name="G3明細_1" localSheetId="3">#REF!</definedName>
    <definedName name="G3明細_1" localSheetId="4">#REF!</definedName>
    <definedName name="G3明細_1" localSheetId="13">#REF!</definedName>
    <definedName name="G3明細_1" localSheetId="14">#REF!</definedName>
    <definedName name="G3明細_1">#REF!</definedName>
    <definedName name="G3明細_10" localSheetId="3">#REF!</definedName>
    <definedName name="G3明細_10" localSheetId="4">#REF!</definedName>
    <definedName name="G3明細_10" localSheetId="13">#REF!</definedName>
    <definedName name="G3明細_10" localSheetId="14">#REF!</definedName>
    <definedName name="G3明細_10">#REF!</definedName>
    <definedName name="G3明細_11" localSheetId="3">#REF!</definedName>
    <definedName name="G3明細_11" localSheetId="4">#REF!</definedName>
    <definedName name="G3明細_11" localSheetId="13">#REF!</definedName>
    <definedName name="G3明細_11" localSheetId="14">#REF!</definedName>
    <definedName name="G3明細_11">#REF!</definedName>
    <definedName name="G3明細_12" localSheetId="3">#REF!</definedName>
    <definedName name="G3明細_12" localSheetId="4">#REF!</definedName>
    <definedName name="G3明細_12" localSheetId="13">#REF!</definedName>
    <definedName name="G3明細_12" localSheetId="14">#REF!</definedName>
    <definedName name="G3明細_12">#REF!</definedName>
    <definedName name="G3明細_13" localSheetId="3">#REF!</definedName>
    <definedName name="G3明細_13" localSheetId="4">#REF!</definedName>
    <definedName name="G3明細_13" localSheetId="13">#REF!</definedName>
    <definedName name="G3明細_13" localSheetId="14">#REF!</definedName>
    <definedName name="G3明細_13">#REF!</definedName>
    <definedName name="G3明細_14" localSheetId="3">#REF!</definedName>
    <definedName name="G3明細_14" localSheetId="4">#REF!</definedName>
    <definedName name="G3明細_14" localSheetId="13">#REF!</definedName>
    <definedName name="G3明細_14" localSheetId="14">#REF!</definedName>
    <definedName name="G3明細_14">#REF!</definedName>
    <definedName name="G3明細_15" localSheetId="3">#REF!</definedName>
    <definedName name="G3明細_15" localSheetId="4">#REF!</definedName>
    <definedName name="G3明細_15" localSheetId="13">#REF!</definedName>
    <definedName name="G3明細_15" localSheetId="14">#REF!</definedName>
    <definedName name="G3明細_15">#REF!</definedName>
    <definedName name="G3明細_16" localSheetId="3">#REF!</definedName>
    <definedName name="G3明細_16" localSheetId="4">#REF!</definedName>
    <definedName name="G3明細_16" localSheetId="13">#REF!</definedName>
    <definedName name="G3明細_16" localSheetId="14">#REF!</definedName>
    <definedName name="G3明細_16">#REF!</definedName>
    <definedName name="G3明細_17" localSheetId="3">#REF!</definedName>
    <definedName name="G3明細_17" localSheetId="4">#REF!</definedName>
    <definedName name="G3明細_17" localSheetId="13">#REF!</definedName>
    <definedName name="G3明細_17" localSheetId="14">#REF!</definedName>
    <definedName name="G3明細_17">#REF!</definedName>
    <definedName name="G3明細_2" localSheetId="3">#REF!</definedName>
    <definedName name="G3明細_2" localSheetId="4">#REF!</definedName>
    <definedName name="G3明細_2" localSheetId="13">#REF!</definedName>
    <definedName name="G3明細_2" localSheetId="14">#REF!</definedName>
    <definedName name="G3明細_2">#REF!</definedName>
    <definedName name="G3明細_3" localSheetId="3">#REF!</definedName>
    <definedName name="G3明細_3" localSheetId="4">#REF!</definedName>
    <definedName name="G3明細_3" localSheetId="13">#REF!</definedName>
    <definedName name="G3明細_3" localSheetId="14">#REF!</definedName>
    <definedName name="G3明細_3">#REF!</definedName>
    <definedName name="G3明細_4" localSheetId="3">#REF!</definedName>
    <definedName name="G3明細_4" localSheetId="4">#REF!</definedName>
    <definedName name="G3明細_4" localSheetId="13">#REF!</definedName>
    <definedName name="G3明細_4" localSheetId="14">#REF!</definedName>
    <definedName name="G3明細_4">#REF!</definedName>
    <definedName name="G3明細_5" localSheetId="3">#REF!</definedName>
    <definedName name="G3明細_5" localSheetId="4">#REF!</definedName>
    <definedName name="G3明細_5" localSheetId="13">#REF!</definedName>
    <definedName name="G3明細_5" localSheetId="14">#REF!</definedName>
    <definedName name="G3明細_5">#REF!</definedName>
    <definedName name="G3明細_6" localSheetId="3">#REF!</definedName>
    <definedName name="G3明細_6" localSheetId="4">#REF!</definedName>
    <definedName name="G3明細_6" localSheetId="13">#REF!</definedName>
    <definedName name="G3明細_6" localSheetId="14">#REF!</definedName>
    <definedName name="G3明細_6">#REF!</definedName>
    <definedName name="G3明細_7" localSheetId="3">#REF!</definedName>
    <definedName name="G3明細_7" localSheetId="4">#REF!</definedName>
    <definedName name="G3明細_7" localSheetId="13">#REF!</definedName>
    <definedName name="G3明細_7" localSheetId="14">#REF!</definedName>
    <definedName name="G3明細_7">#REF!</definedName>
    <definedName name="G3明細_8" localSheetId="3">#REF!</definedName>
    <definedName name="G3明細_8" localSheetId="4">#REF!</definedName>
    <definedName name="G3明細_8" localSheetId="13">#REF!</definedName>
    <definedName name="G3明細_8" localSheetId="14">#REF!</definedName>
    <definedName name="G3明細_8">#REF!</definedName>
    <definedName name="G3明細_9" localSheetId="3">#REF!</definedName>
    <definedName name="G3明細_9" localSheetId="4">#REF!</definedName>
    <definedName name="G3明細_9" localSheetId="13">#REF!</definedName>
    <definedName name="G3明細_9" localSheetId="14">#REF!</definedName>
    <definedName name="G3明細_9">#REF!</definedName>
    <definedName name="G3立会者" localSheetId="3">#REF!</definedName>
    <definedName name="G3立会者" localSheetId="4">#REF!</definedName>
    <definedName name="G3立会者" localSheetId="13">#REF!</definedName>
    <definedName name="G3立会者" localSheetId="14">#REF!</definedName>
    <definedName name="G3立会者">#REF!</definedName>
    <definedName name="G4ヘッダー" localSheetId="3">#REF!</definedName>
    <definedName name="G4ヘッダー" localSheetId="4">#REF!</definedName>
    <definedName name="G4ヘッダー" localSheetId="13">#REF!</definedName>
    <definedName name="G4ヘッダー" localSheetId="14">#REF!</definedName>
    <definedName name="G4ヘッダー">#REF!</definedName>
    <definedName name="G4ヘッダー2" localSheetId="3">#REF!</definedName>
    <definedName name="G4ヘッダー2" localSheetId="4">#REF!</definedName>
    <definedName name="G4ヘッダー2" localSheetId="13">#REF!</definedName>
    <definedName name="G4ヘッダー2" localSheetId="14">#REF!</definedName>
    <definedName name="G4ヘッダー2">#REF!</definedName>
    <definedName name="G4明細_1" localSheetId="3">#REF!</definedName>
    <definedName name="G4明細_1" localSheetId="4">#REF!</definedName>
    <definedName name="G4明細_1" localSheetId="13">#REF!</definedName>
    <definedName name="G4明細_1" localSheetId="14">#REF!</definedName>
    <definedName name="G4明細_1">#REF!</definedName>
    <definedName name="G4明細_10" localSheetId="3">#REF!</definedName>
    <definedName name="G4明細_10" localSheetId="4">#REF!</definedName>
    <definedName name="G4明細_10" localSheetId="13">#REF!</definedName>
    <definedName name="G4明細_10" localSheetId="14">#REF!</definedName>
    <definedName name="G4明細_10">#REF!</definedName>
    <definedName name="G4明細_11" localSheetId="3">#REF!</definedName>
    <definedName name="G4明細_11" localSheetId="4">#REF!</definedName>
    <definedName name="G4明細_11" localSheetId="13">#REF!</definedName>
    <definedName name="G4明細_11" localSheetId="14">#REF!</definedName>
    <definedName name="G4明細_11">#REF!</definedName>
    <definedName name="G4明細_12" localSheetId="3">#REF!</definedName>
    <definedName name="G4明細_12" localSheetId="4">#REF!</definedName>
    <definedName name="G4明細_12" localSheetId="13">#REF!</definedName>
    <definedName name="G4明細_12" localSheetId="14">#REF!</definedName>
    <definedName name="G4明細_12">#REF!</definedName>
    <definedName name="G4明細_13" localSheetId="3">#REF!</definedName>
    <definedName name="G4明細_13" localSheetId="4">#REF!</definedName>
    <definedName name="G4明細_13" localSheetId="13">#REF!</definedName>
    <definedName name="G4明細_13" localSheetId="14">#REF!</definedName>
    <definedName name="G4明細_13">#REF!</definedName>
    <definedName name="G4明細_14" localSheetId="3">#REF!</definedName>
    <definedName name="G4明細_14" localSheetId="4">#REF!</definedName>
    <definedName name="G4明細_14" localSheetId="13">#REF!</definedName>
    <definedName name="G4明細_14" localSheetId="14">#REF!</definedName>
    <definedName name="G4明細_14">#REF!</definedName>
    <definedName name="G4明細_15" localSheetId="3">#REF!</definedName>
    <definedName name="G4明細_15" localSheetId="4">#REF!</definedName>
    <definedName name="G4明細_15" localSheetId="13">#REF!</definedName>
    <definedName name="G4明細_15" localSheetId="14">#REF!</definedName>
    <definedName name="G4明細_15">#REF!</definedName>
    <definedName name="G4明細_16" localSheetId="3">#REF!</definedName>
    <definedName name="G4明細_16" localSheetId="4">#REF!</definedName>
    <definedName name="G4明細_16" localSheetId="13">#REF!</definedName>
    <definedName name="G4明細_16" localSheetId="14">#REF!</definedName>
    <definedName name="G4明細_16">#REF!</definedName>
    <definedName name="G4明細_17" localSheetId="3">#REF!</definedName>
    <definedName name="G4明細_17" localSheetId="4">#REF!</definedName>
    <definedName name="G4明細_17" localSheetId="13">#REF!</definedName>
    <definedName name="G4明細_17" localSheetId="14">#REF!</definedName>
    <definedName name="G4明細_17">#REF!</definedName>
    <definedName name="G4明細_2" localSheetId="3">#REF!</definedName>
    <definedName name="G4明細_2" localSheetId="4">#REF!</definedName>
    <definedName name="G4明細_2" localSheetId="13">#REF!</definedName>
    <definedName name="G4明細_2" localSheetId="14">#REF!</definedName>
    <definedName name="G4明細_2">#REF!</definedName>
    <definedName name="G4明細_3" localSheetId="3">#REF!</definedName>
    <definedName name="G4明細_3" localSheetId="4">#REF!</definedName>
    <definedName name="G4明細_3" localSheetId="13">#REF!</definedName>
    <definedName name="G4明細_3" localSheetId="14">#REF!</definedName>
    <definedName name="G4明細_3">#REF!</definedName>
    <definedName name="G4明細_4" localSheetId="3">#REF!</definedName>
    <definedName name="G4明細_4" localSheetId="4">#REF!</definedName>
    <definedName name="G4明細_4" localSheetId="13">#REF!</definedName>
    <definedName name="G4明細_4" localSheetId="14">#REF!</definedName>
    <definedName name="G4明細_4">#REF!</definedName>
    <definedName name="G4明細_5" localSheetId="3">#REF!</definedName>
    <definedName name="G4明細_5" localSheetId="4">#REF!</definedName>
    <definedName name="G4明細_5" localSheetId="13">#REF!</definedName>
    <definedName name="G4明細_5" localSheetId="14">#REF!</definedName>
    <definedName name="G4明細_5">#REF!</definedName>
    <definedName name="G4明細_6" localSheetId="3">#REF!</definedName>
    <definedName name="G4明細_6" localSheetId="4">#REF!</definedName>
    <definedName name="G4明細_6" localSheetId="13">#REF!</definedName>
    <definedName name="G4明細_6" localSheetId="14">#REF!</definedName>
    <definedName name="G4明細_6">#REF!</definedName>
    <definedName name="G4明細_7" localSheetId="3">#REF!</definedName>
    <definedName name="G4明細_7" localSheetId="4">#REF!</definedName>
    <definedName name="G4明細_7" localSheetId="13">#REF!</definedName>
    <definedName name="G4明細_7" localSheetId="14">#REF!</definedName>
    <definedName name="G4明細_7">#REF!</definedName>
    <definedName name="G4明細_8" localSheetId="3">#REF!</definedName>
    <definedName name="G4明細_8" localSheetId="4">#REF!</definedName>
    <definedName name="G4明細_8" localSheetId="13">#REF!</definedName>
    <definedName name="G4明細_8" localSheetId="14">#REF!</definedName>
    <definedName name="G4明細_8">#REF!</definedName>
    <definedName name="G4明細_9" localSheetId="3">#REF!</definedName>
    <definedName name="G4明細_9" localSheetId="4">#REF!</definedName>
    <definedName name="G4明細_9" localSheetId="13">#REF!</definedName>
    <definedName name="G4明細_9" localSheetId="14">#REF!</definedName>
    <definedName name="G4明細_9">#REF!</definedName>
    <definedName name="G5ヘッダー" localSheetId="3">#REF!</definedName>
    <definedName name="G5ヘッダー" localSheetId="4">#REF!</definedName>
    <definedName name="G5ヘッダー" localSheetId="13">#REF!</definedName>
    <definedName name="G5ヘッダー" localSheetId="14">#REF!</definedName>
    <definedName name="G5ヘッダー">#REF!</definedName>
    <definedName name="G5ヘッダー2" localSheetId="3">#REF!</definedName>
    <definedName name="G5ヘッダー2" localSheetId="4">#REF!</definedName>
    <definedName name="G5ヘッダー2" localSheetId="13">#REF!</definedName>
    <definedName name="G5ヘッダー2" localSheetId="14">#REF!</definedName>
    <definedName name="G5ヘッダー2">#REF!</definedName>
    <definedName name="G5合計" localSheetId="3">#REF!</definedName>
    <definedName name="G5合計" localSheetId="4">#REF!</definedName>
    <definedName name="G5合計" localSheetId="13">#REF!</definedName>
    <definedName name="G5合計" localSheetId="14">#REF!</definedName>
    <definedName name="G5合計">#REF!</definedName>
    <definedName name="G5名称1" localSheetId="3">#REF!</definedName>
    <definedName name="G5名称1" localSheetId="4">#REF!</definedName>
    <definedName name="G5名称1" localSheetId="13">#REF!</definedName>
    <definedName name="G5名称1" localSheetId="14">#REF!</definedName>
    <definedName name="G5名称1">#REF!</definedName>
    <definedName name="G5名称10" localSheetId="3">#REF!</definedName>
    <definedName name="G5名称10" localSheetId="4">#REF!</definedName>
    <definedName name="G5名称10" localSheetId="13">#REF!</definedName>
    <definedName name="G5名称10" localSheetId="14">#REF!</definedName>
    <definedName name="G5名称10">#REF!</definedName>
    <definedName name="G5名称100" localSheetId="3">#REF!</definedName>
    <definedName name="G5名称100" localSheetId="4">#REF!</definedName>
    <definedName name="G5名称100" localSheetId="13">#REF!</definedName>
    <definedName name="G5名称100" localSheetId="14">#REF!</definedName>
    <definedName name="G5名称100">#REF!</definedName>
    <definedName name="G5名称101" localSheetId="3">#REF!</definedName>
    <definedName name="G5名称101" localSheetId="4">#REF!</definedName>
    <definedName name="G5名称101" localSheetId="13">#REF!</definedName>
    <definedName name="G5名称101" localSheetId="14">#REF!</definedName>
    <definedName name="G5名称101">#REF!</definedName>
    <definedName name="G5名称102" localSheetId="3">#REF!</definedName>
    <definedName name="G5名称102" localSheetId="4">#REF!</definedName>
    <definedName name="G5名称102" localSheetId="13">#REF!</definedName>
    <definedName name="G5名称102" localSheetId="14">#REF!</definedName>
    <definedName name="G5名称102">#REF!</definedName>
    <definedName name="G5名称103" localSheetId="3">#REF!</definedName>
    <definedName name="G5名称103" localSheetId="4">#REF!</definedName>
    <definedName name="G5名称103" localSheetId="13">#REF!</definedName>
    <definedName name="G5名称103" localSheetId="14">#REF!</definedName>
    <definedName name="G5名称103">#REF!</definedName>
    <definedName name="G5名称104" localSheetId="3">#REF!</definedName>
    <definedName name="G5名称104" localSheetId="4">#REF!</definedName>
    <definedName name="G5名称104" localSheetId="13">#REF!</definedName>
    <definedName name="G5名称104" localSheetId="14">#REF!</definedName>
    <definedName name="G5名称104">#REF!</definedName>
    <definedName name="G5名称105" localSheetId="3">#REF!</definedName>
    <definedName name="G5名称105" localSheetId="4">#REF!</definedName>
    <definedName name="G5名称105" localSheetId="13">#REF!</definedName>
    <definedName name="G5名称105" localSheetId="14">#REF!</definedName>
    <definedName name="G5名称105">#REF!</definedName>
    <definedName name="G5名称106" localSheetId="3">#REF!</definedName>
    <definedName name="G5名称106" localSheetId="4">#REF!</definedName>
    <definedName name="G5名称106" localSheetId="13">#REF!</definedName>
    <definedName name="G5名称106" localSheetId="14">#REF!</definedName>
    <definedName name="G5名称106">#REF!</definedName>
    <definedName name="G5名称107" localSheetId="3">#REF!</definedName>
    <definedName name="G5名称107" localSheetId="4">#REF!</definedName>
    <definedName name="G5名称107" localSheetId="13">#REF!</definedName>
    <definedName name="G5名称107" localSheetId="14">#REF!</definedName>
    <definedName name="G5名称107">#REF!</definedName>
    <definedName name="G5名称108" localSheetId="3">#REF!</definedName>
    <definedName name="G5名称108" localSheetId="4">#REF!</definedName>
    <definedName name="G5名称108" localSheetId="13">#REF!</definedName>
    <definedName name="G5名称108" localSheetId="14">#REF!</definedName>
    <definedName name="G5名称108">#REF!</definedName>
    <definedName name="G5名称109" localSheetId="3">#REF!</definedName>
    <definedName name="G5名称109" localSheetId="4">#REF!</definedName>
    <definedName name="G5名称109" localSheetId="13">#REF!</definedName>
    <definedName name="G5名称109" localSheetId="14">#REF!</definedName>
    <definedName name="G5名称109">#REF!</definedName>
    <definedName name="G5名称11" localSheetId="3">#REF!</definedName>
    <definedName name="G5名称11" localSheetId="4">#REF!</definedName>
    <definedName name="G5名称11" localSheetId="13">#REF!</definedName>
    <definedName name="G5名称11" localSheetId="14">#REF!</definedName>
    <definedName name="G5名称11">#REF!</definedName>
    <definedName name="G5名称110" localSheetId="3">#REF!</definedName>
    <definedName name="G5名称110" localSheetId="4">#REF!</definedName>
    <definedName name="G5名称110" localSheetId="13">#REF!</definedName>
    <definedName name="G5名称110" localSheetId="14">#REF!</definedName>
    <definedName name="G5名称110">#REF!</definedName>
    <definedName name="G5名称111" localSheetId="3">#REF!</definedName>
    <definedName name="G5名称111" localSheetId="4">#REF!</definedName>
    <definedName name="G5名称111" localSheetId="13">#REF!</definedName>
    <definedName name="G5名称111" localSheetId="14">#REF!</definedName>
    <definedName name="G5名称111">#REF!</definedName>
    <definedName name="G5名称112" localSheetId="3">#REF!</definedName>
    <definedName name="G5名称112" localSheetId="4">#REF!</definedName>
    <definedName name="G5名称112" localSheetId="13">#REF!</definedName>
    <definedName name="G5名称112" localSheetId="14">#REF!</definedName>
    <definedName name="G5名称112">#REF!</definedName>
    <definedName name="G5名称113" localSheetId="3">#REF!</definedName>
    <definedName name="G5名称113" localSheetId="4">#REF!</definedName>
    <definedName name="G5名称113" localSheetId="13">#REF!</definedName>
    <definedName name="G5名称113" localSheetId="14">#REF!</definedName>
    <definedName name="G5名称113">#REF!</definedName>
    <definedName name="G5名称114" localSheetId="3">#REF!</definedName>
    <definedName name="G5名称114" localSheetId="4">#REF!</definedName>
    <definedName name="G5名称114" localSheetId="13">#REF!</definedName>
    <definedName name="G5名称114" localSheetId="14">#REF!</definedName>
    <definedName name="G5名称114">#REF!</definedName>
    <definedName name="G5名称115" localSheetId="3">#REF!</definedName>
    <definedName name="G5名称115" localSheetId="4">#REF!</definedName>
    <definedName name="G5名称115" localSheetId="13">#REF!</definedName>
    <definedName name="G5名称115" localSheetId="14">#REF!</definedName>
    <definedName name="G5名称115">#REF!</definedName>
    <definedName name="G5名称116" localSheetId="3">#REF!</definedName>
    <definedName name="G5名称116" localSheetId="4">#REF!</definedName>
    <definedName name="G5名称116" localSheetId="13">#REF!</definedName>
    <definedName name="G5名称116" localSheetId="14">#REF!</definedName>
    <definedName name="G5名称116">#REF!</definedName>
    <definedName name="G5名称117" localSheetId="3">#REF!</definedName>
    <definedName name="G5名称117" localSheetId="4">#REF!</definedName>
    <definedName name="G5名称117" localSheetId="13">#REF!</definedName>
    <definedName name="G5名称117" localSheetId="14">#REF!</definedName>
    <definedName name="G5名称117">#REF!</definedName>
    <definedName name="G5名称118" localSheetId="3">#REF!</definedName>
    <definedName name="G5名称118" localSheetId="4">#REF!</definedName>
    <definedName name="G5名称118" localSheetId="13">#REF!</definedName>
    <definedName name="G5名称118" localSheetId="14">#REF!</definedName>
    <definedName name="G5名称118">#REF!</definedName>
    <definedName name="G5名称119" localSheetId="3">#REF!</definedName>
    <definedName name="G5名称119" localSheetId="4">#REF!</definedName>
    <definedName name="G5名称119" localSheetId="13">#REF!</definedName>
    <definedName name="G5名称119" localSheetId="14">#REF!</definedName>
    <definedName name="G5名称119">#REF!</definedName>
    <definedName name="G5名称12" localSheetId="3">#REF!</definedName>
    <definedName name="G5名称12" localSheetId="4">#REF!</definedName>
    <definedName name="G5名称12" localSheetId="13">#REF!</definedName>
    <definedName name="G5名称12" localSheetId="14">#REF!</definedName>
    <definedName name="G5名称12">#REF!</definedName>
    <definedName name="G5名称120" localSheetId="3">#REF!</definedName>
    <definedName name="G5名称120" localSheetId="4">#REF!</definedName>
    <definedName name="G5名称120" localSheetId="13">#REF!</definedName>
    <definedName name="G5名称120" localSheetId="14">#REF!</definedName>
    <definedName name="G5名称120">#REF!</definedName>
    <definedName name="G5名称121" localSheetId="3">#REF!</definedName>
    <definedName name="G5名称121" localSheetId="4">#REF!</definedName>
    <definedName name="G5名称121" localSheetId="13">#REF!</definedName>
    <definedName name="G5名称121" localSheetId="14">#REF!</definedName>
    <definedName name="G5名称121">#REF!</definedName>
    <definedName name="G5名称122" localSheetId="3">#REF!</definedName>
    <definedName name="G5名称122" localSheetId="4">#REF!</definedName>
    <definedName name="G5名称122" localSheetId="13">#REF!</definedName>
    <definedName name="G5名称122" localSheetId="14">#REF!</definedName>
    <definedName name="G5名称122">#REF!</definedName>
    <definedName name="G5名称123" localSheetId="3">#REF!</definedName>
    <definedName name="G5名称123" localSheetId="4">#REF!</definedName>
    <definedName name="G5名称123" localSheetId="13">#REF!</definedName>
    <definedName name="G5名称123" localSheetId="14">#REF!</definedName>
    <definedName name="G5名称123">#REF!</definedName>
    <definedName name="G5名称124" localSheetId="3">#REF!</definedName>
    <definedName name="G5名称124" localSheetId="4">#REF!</definedName>
    <definedName name="G5名称124" localSheetId="13">#REF!</definedName>
    <definedName name="G5名称124" localSheetId="14">#REF!</definedName>
    <definedName name="G5名称124">#REF!</definedName>
    <definedName name="G5名称125" localSheetId="3">#REF!</definedName>
    <definedName name="G5名称125" localSheetId="4">#REF!</definedName>
    <definedName name="G5名称125" localSheetId="13">#REF!</definedName>
    <definedName name="G5名称125" localSheetId="14">#REF!</definedName>
    <definedName name="G5名称125">#REF!</definedName>
    <definedName name="G5名称126" localSheetId="3">#REF!</definedName>
    <definedName name="G5名称126" localSheetId="4">#REF!</definedName>
    <definedName name="G5名称126" localSheetId="13">#REF!</definedName>
    <definedName name="G5名称126" localSheetId="14">#REF!</definedName>
    <definedName name="G5名称126">#REF!</definedName>
    <definedName name="G5名称127" localSheetId="3">#REF!</definedName>
    <definedName name="G5名称127" localSheetId="4">#REF!</definedName>
    <definedName name="G5名称127" localSheetId="13">#REF!</definedName>
    <definedName name="G5名称127" localSheetId="14">#REF!</definedName>
    <definedName name="G5名称127">#REF!</definedName>
    <definedName name="G5名称128" localSheetId="3">#REF!</definedName>
    <definedName name="G5名称128" localSheetId="4">#REF!</definedName>
    <definedName name="G5名称128" localSheetId="13">#REF!</definedName>
    <definedName name="G5名称128" localSheetId="14">#REF!</definedName>
    <definedName name="G5名称128">#REF!</definedName>
    <definedName name="G5名称129" localSheetId="3">#REF!</definedName>
    <definedName name="G5名称129" localSheetId="4">#REF!</definedName>
    <definedName name="G5名称129" localSheetId="13">#REF!</definedName>
    <definedName name="G5名称129" localSheetId="14">#REF!</definedName>
    <definedName name="G5名称129">#REF!</definedName>
    <definedName name="G5名称13" localSheetId="3">#REF!</definedName>
    <definedName name="G5名称13" localSheetId="4">#REF!</definedName>
    <definedName name="G5名称13" localSheetId="13">#REF!</definedName>
    <definedName name="G5名称13" localSheetId="14">#REF!</definedName>
    <definedName name="G5名称13">#REF!</definedName>
    <definedName name="G5名称130" localSheetId="3">#REF!</definedName>
    <definedName name="G5名称130" localSheetId="4">#REF!</definedName>
    <definedName name="G5名称130" localSheetId="13">#REF!</definedName>
    <definedName name="G5名称130" localSheetId="14">#REF!</definedName>
    <definedName name="G5名称130">#REF!</definedName>
    <definedName name="G5名称131" localSheetId="3">#REF!</definedName>
    <definedName name="G5名称131" localSheetId="4">#REF!</definedName>
    <definedName name="G5名称131" localSheetId="13">#REF!</definedName>
    <definedName name="G5名称131" localSheetId="14">#REF!</definedName>
    <definedName name="G5名称131">#REF!</definedName>
    <definedName name="G5名称132" localSheetId="3">#REF!</definedName>
    <definedName name="G5名称132" localSheetId="4">#REF!</definedName>
    <definedName name="G5名称132" localSheetId="13">#REF!</definedName>
    <definedName name="G5名称132" localSheetId="14">#REF!</definedName>
    <definedName name="G5名称132">#REF!</definedName>
    <definedName name="G5名称133" localSheetId="3">#REF!</definedName>
    <definedName name="G5名称133" localSheetId="4">#REF!</definedName>
    <definedName name="G5名称133" localSheetId="13">#REF!</definedName>
    <definedName name="G5名称133" localSheetId="14">#REF!</definedName>
    <definedName name="G5名称133">#REF!</definedName>
    <definedName name="G5名称134" localSheetId="3">#REF!</definedName>
    <definedName name="G5名称134" localSheetId="4">#REF!</definedName>
    <definedName name="G5名称134" localSheetId="13">#REF!</definedName>
    <definedName name="G5名称134" localSheetId="14">#REF!</definedName>
    <definedName name="G5名称134">#REF!</definedName>
    <definedName name="G5名称135" localSheetId="3">#REF!</definedName>
    <definedName name="G5名称135" localSheetId="4">#REF!</definedName>
    <definedName name="G5名称135" localSheetId="13">#REF!</definedName>
    <definedName name="G5名称135" localSheetId="14">#REF!</definedName>
    <definedName name="G5名称135">#REF!</definedName>
    <definedName name="G5名称136" localSheetId="3">#REF!</definedName>
    <definedName name="G5名称136" localSheetId="4">#REF!</definedName>
    <definedName name="G5名称136" localSheetId="13">#REF!</definedName>
    <definedName name="G5名称136" localSheetId="14">#REF!</definedName>
    <definedName name="G5名称136">#REF!</definedName>
    <definedName name="G5名称137" localSheetId="3">#REF!</definedName>
    <definedName name="G5名称137" localSheetId="4">#REF!</definedName>
    <definedName name="G5名称137" localSheetId="13">#REF!</definedName>
    <definedName name="G5名称137" localSheetId="14">#REF!</definedName>
    <definedName name="G5名称137">#REF!</definedName>
    <definedName name="G5名称138" localSheetId="3">#REF!</definedName>
    <definedName name="G5名称138" localSheetId="4">#REF!</definedName>
    <definedName name="G5名称138" localSheetId="13">#REF!</definedName>
    <definedName name="G5名称138" localSheetId="14">#REF!</definedName>
    <definedName name="G5名称138">#REF!</definedName>
    <definedName name="G5名称139" localSheetId="3">#REF!</definedName>
    <definedName name="G5名称139" localSheetId="4">#REF!</definedName>
    <definedName name="G5名称139" localSheetId="13">#REF!</definedName>
    <definedName name="G5名称139" localSheetId="14">#REF!</definedName>
    <definedName name="G5名称139">#REF!</definedName>
    <definedName name="G5名称14" localSheetId="3">#REF!</definedName>
    <definedName name="G5名称14" localSheetId="4">#REF!</definedName>
    <definedName name="G5名称14" localSheetId="13">#REF!</definedName>
    <definedName name="G5名称14" localSheetId="14">#REF!</definedName>
    <definedName name="G5名称14">#REF!</definedName>
    <definedName name="G5名称140" localSheetId="3">#REF!</definedName>
    <definedName name="G5名称140" localSheetId="4">#REF!</definedName>
    <definedName name="G5名称140" localSheetId="13">#REF!</definedName>
    <definedName name="G5名称140" localSheetId="14">#REF!</definedName>
    <definedName name="G5名称140">#REF!</definedName>
    <definedName name="G5名称141" localSheetId="3">#REF!</definedName>
    <definedName name="G5名称141" localSheetId="4">#REF!</definedName>
    <definedName name="G5名称141" localSheetId="13">#REF!</definedName>
    <definedName name="G5名称141" localSheetId="14">#REF!</definedName>
    <definedName name="G5名称141">#REF!</definedName>
    <definedName name="G5名称142" localSheetId="3">#REF!</definedName>
    <definedName name="G5名称142" localSheetId="4">#REF!</definedName>
    <definedName name="G5名称142" localSheetId="13">#REF!</definedName>
    <definedName name="G5名称142" localSheetId="14">#REF!</definedName>
    <definedName name="G5名称142">#REF!</definedName>
    <definedName name="G5名称143" localSheetId="3">#REF!</definedName>
    <definedName name="G5名称143" localSheetId="4">#REF!</definedName>
    <definedName name="G5名称143" localSheetId="13">#REF!</definedName>
    <definedName name="G5名称143" localSheetId="14">#REF!</definedName>
    <definedName name="G5名称143">#REF!</definedName>
    <definedName name="G5名称144" localSheetId="3">#REF!</definedName>
    <definedName name="G5名称144" localSheetId="4">#REF!</definedName>
    <definedName name="G5名称144" localSheetId="13">#REF!</definedName>
    <definedName name="G5名称144" localSheetId="14">#REF!</definedName>
    <definedName name="G5名称144">#REF!</definedName>
    <definedName name="G5名称145" localSheetId="3">#REF!</definedName>
    <definedName name="G5名称145" localSheetId="4">#REF!</definedName>
    <definedName name="G5名称145" localSheetId="13">#REF!</definedName>
    <definedName name="G5名称145" localSheetId="14">#REF!</definedName>
    <definedName name="G5名称145">#REF!</definedName>
    <definedName name="G5名称146" localSheetId="3">#REF!</definedName>
    <definedName name="G5名称146" localSheetId="4">#REF!</definedName>
    <definedName name="G5名称146" localSheetId="13">#REF!</definedName>
    <definedName name="G5名称146" localSheetId="14">#REF!</definedName>
    <definedName name="G5名称146">#REF!</definedName>
    <definedName name="G5名称147" localSheetId="3">#REF!</definedName>
    <definedName name="G5名称147" localSheetId="4">#REF!</definedName>
    <definedName name="G5名称147" localSheetId="13">#REF!</definedName>
    <definedName name="G5名称147" localSheetId="14">#REF!</definedName>
    <definedName name="G5名称147">#REF!</definedName>
    <definedName name="G5名称148" localSheetId="3">#REF!</definedName>
    <definedName name="G5名称148" localSheetId="4">#REF!</definedName>
    <definedName name="G5名称148" localSheetId="13">#REF!</definedName>
    <definedName name="G5名称148" localSheetId="14">#REF!</definedName>
    <definedName name="G5名称148">#REF!</definedName>
    <definedName name="G5名称149" localSheetId="3">#REF!</definedName>
    <definedName name="G5名称149" localSheetId="4">#REF!</definedName>
    <definedName name="G5名称149" localSheetId="13">#REF!</definedName>
    <definedName name="G5名称149" localSheetId="14">#REF!</definedName>
    <definedName name="G5名称149">#REF!</definedName>
    <definedName name="G5名称15" localSheetId="3">#REF!</definedName>
    <definedName name="G5名称15" localSheetId="4">#REF!</definedName>
    <definedName name="G5名称15" localSheetId="13">#REF!</definedName>
    <definedName name="G5名称15" localSheetId="14">#REF!</definedName>
    <definedName name="G5名称15">#REF!</definedName>
    <definedName name="G5名称150" localSheetId="3">#REF!</definedName>
    <definedName name="G5名称150" localSheetId="4">#REF!</definedName>
    <definedName name="G5名称150" localSheetId="13">#REF!</definedName>
    <definedName name="G5名称150" localSheetId="14">#REF!</definedName>
    <definedName name="G5名称150">#REF!</definedName>
    <definedName name="G5名称16" localSheetId="3">#REF!</definedName>
    <definedName name="G5名称16" localSheetId="4">#REF!</definedName>
    <definedName name="G5名称16" localSheetId="13">#REF!</definedName>
    <definedName name="G5名称16" localSheetId="14">#REF!</definedName>
    <definedName name="G5名称16">#REF!</definedName>
    <definedName name="G5名称17" localSheetId="3">#REF!</definedName>
    <definedName name="G5名称17" localSheetId="4">#REF!</definedName>
    <definedName name="G5名称17" localSheetId="13">#REF!</definedName>
    <definedName name="G5名称17" localSheetId="14">#REF!</definedName>
    <definedName name="G5名称17">#REF!</definedName>
    <definedName name="G5名称18" localSheetId="3">#REF!</definedName>
    <definedName name="G5名称18" localSheetId="4">#REF!</definedName>
    <definedName name="G5名称18" localSheetId="13">#REF!</definedName>
    <definedName name="G5名称18" localSheetId="14">#REF!</definedName>
    <definedName name="G5名称18">#REF!</definedName>
    <definedName name="G5名称19" localSheetId="3">#REF!</definedName>
    <definedName name="G5名称19" localSheetId="4">#REF!</definedName>
    <definedName name="G5名称19" localSheetId="13">#REF!</definedName>
    <definedName name="G5名称19" localSheetId="14">#REF!</definedName>
    <definedName name="G5名称19">#REF!</definedName>
    <definedName name="G5名称2" localSheetId="3">#REF!</definedName>
    <definedName name="G5名称2" localSheetId="4">#REF!</definedName>
    <definedName name="G5名称2" localSheetId="13">#REF!</definedName>
    <definedName name="G5名称2" localSheetId="14">#REF!</definedName>
    <definedName name="G5名称2">#REF!</definedName>
    <definedName name="G5名称20" localSheetId="3">#REF!</definedName>
    <definedName name="G5名称20" localSheetId="4">#REF!</definedName>
    <definedName name="G5名称20" localSheetId="13">#REF!</definedName>
    <definedName name="G5名称20" localSheetId="14">#REF!</definedName>
    <definedName name="G5名称20">#REF!</definedName>
    <definedName name="G5名称21" localSheetId="3">#REF!</definedName>
    <definedName name="G5名称21" localSheetId="4">#REF!</definedName>
    <definedName name="G5名称21" localSheetId="13">#REF!</definedName>
    <definedName name="G5名称21" localSheetId="14">#REF!</definedName>
    <definedName name="G5名称21">#REF!</definedName>
    <definedName name="G5名称22" localSheetId="3">#REF!</definedName>
    <definedName name="G5名称22" localSheetId="4">#REF!</definedName>
    <definedName name="G5名称22" localSheetId="13">#REF!</definedName>
    <definedName name="G5名称22" localSheetId="14">#REF!</definedName>
    <definedName name="G5名称22">#REF!</definedName>
    <definedName name="G5名称23" localSheetId="3">#REF!</definedName>
    <definedName name="G5名称23" localSheetId="4">#REF!</definedName>
    <definedName name="G5名称23" localSheetId="13">#REF!</definedName>
    <definedName name="G5名称23" localSheetId="14">#REF!</definedName>
    <definedName name="G5名称23">#REF!</definedName>
    <definedName name="G5名称24" localSheetId="3">#REF!</definedName>
    <definedName name="G5名称24" localSheetId="4">#REF!</definedName>
    <definedName name="G5名称24" localSheetId="13">#REF!</definedName>
    <definedName name="G5名称24" localSheetId="14">#REF!</definedName>
    <definedName name="G5名称24">#REF!</definedName>
    <definedName name="G5名称25" localSheetId="3">#REF!</definedName>
    <definedName name="G5名称25" localSheetId="4">#REF!</definedName>
    <definedName name="G5名称25" localSheetId="13">#REF!</definedName>
    <definedName name="G5名称25" localSheetId="14">#REF!</definedName>
    <definedName name="G5名称25">#REF!</definedName>
    <definedName name="G5名称26" localSheetId="3">#REF!</definedName>
    <definedName name="G5名称26" localSheetId="4">#REF!</definedName>
    <definedName name="G5名称26" localSheetId="13">#REF!</definedName>
    <definedName name="G5名称26" localSheetId="14">#REF!</definedName>
    <definedName name="G5名称26">#REF!</definedName>
    <definedName name="G5名称27" localSheetId="3">#REF!</definedName>
    <definedName name="G5名称27" localSheetId="4">#REF!</definedName>
    <definedName name="G5名称27" localSheetId="13">#REF!</definedName>
    <definedName name="G5名称27" localSheetId="14">#REF!</definedName>
    <definedName name="G5名称27">#REF!</definedName>
    <definedName name="G5名称28" localSheetId="3">#REF!</definedName>
    <definedName name="G5名称28" localSheetId="4">#REF!</definedName>
    <definedName name="G5名称28" localSheetId="13">#REF!</definedName>
    <definedName name="G5名称28" localSheetId="14">#REF!</definedName>
    <definedName name="G5名称28">#REF!</definedName>
    <definedName name="G5名称29" localSheetId="3">#REF!</definedName>
    <definedName name="G5名称29" localSheetId="4">#REF!</definedName>
    <definedName name="G5名称29" localSheetId="13">#REF!</definedName>
    <definedName name="G5名称29" localSheetId="14">#REF!</definedName>
    <definedName name="G5名称29">#REF!</definedName>
    <definedName name="G5名称3" localSheetId="3">#REF!</definedName>
    <definedName name="G5名称3" localSheetId="4">#REF!</definedName>
    <definedName name="G5名称3" localSheetId="13">#REF!</definedName>
    <definedName name="G5名称3" localSheetId="14">#REF!</definedName>
    <definedName name="G5名称3">#REF!</definedName>
    <definedName name="G5名称30" localSheetId="3">#REF!</definedName>
    <definedName name="G5名称30" localSheetId="4">#REF!</definedName>
    <definedName name="G5名称30" localSheetId="13">#REF!</definedName>
    <definedName name="G5名称30" localSheetId="14">#REF!</definedName>
    <definedName name="G5名称30">#REF!</definedName>
    <definedName name="G5名称31" localSheetId="3">#REF!</definedName>
    <definedName name="G5名称31" localSheetId="4">#REF!</definedName>
    <definedName name="G5名称31" localSheetId="13">#REF!</definedName>
    <definedName name="G5名称31" localSheetId="14">#REF!</definedName>
    <definedName name="G5名称31">#REF!</definedName>
    <definedName name="G5名称32" localSheetId="3">#REF!</definedName>
    <definedName name="G5名称32" localSheetId="4">#REF!</definedName>
    <definedName name="G5名称32" localSheetId="13">#REF!</definedName>
    <definedName name="G5名称32" localSheetId="14">#REF!</definedName>
    <definedName name="G5名称32">#REF!</definedName>
    <definedName name="G5名称33" localSheetId="3">#REF!</definedName>
    <definedName name="G5名称33" localSheetId="4">#REF!</definedName>
    <definedName name="G5名称33" localSheetId="13">#REF!</definedName>
    <definedName name="G5名称33" localSheetId="14">#REF!</definedName>
    <definedName name="G5名称33">#REF!</definedName>
    <definedName name="G5名称34" localSheetId="3">#REF!</definedName>
    <definedName name="G5名称34" localSheetId="4">#REF!</definedName>
    <definedName name="G5名称34" localSheetId="13">#REF!</definedName>
    <definedName name="G5名称34" localSheetId="14">#REF!</definedName>
    <definedName name="G5名称34">#REF!</definedName>
    <definedName name="G5名称35" localSheetId="3">#REF!</definedName>
    <definedName name="G5名称35" localSheetId="4">#REF!</definedName>
    <definedName name="G5名称35" localSheetId="13">#REF!</definedName>
    <definedName name="G5名称35" localSheetId="14">#REF!</definedName>
    <definedName name="G5名称35">#REF!</definedName>
    <definedName name="G5名称36" localSheetId="3">#REF!</definedName>
    <definedName name="G5名称36" localSheetId="4">#REF!</definedName>
    <definedName name="G5名称36" localSheetId="13">#REF!</definedName>
    <definedName name="G5名称36" localSheetId="14">#REF!</definedName>
    <definedName name="G5名称36">#REF!</definedName>
    <definedName name="G5名称37" localSheetId="3">#REF!</definedName>
    <definedName name="G5名称37" localSheetId="4">#REF!</definedName>
    <definedName name="G5名称37" localSheetId="13">#REF!</definedName>
    <definedName name="G5名称37" localSheetId="14">#REF!</definedName>
    <definedName name="G5名称37">#REF!</definedName>
    <definedName name="G5名称38" localSheetId="3">#REF!</definedName>
    <definedName name="G5名称38" localSheetId="4">#REF!</definedName>
    <definedName name="G5名称38" localSheetId="13">#REF!</definedName>
    <definedName name="G5名称38" localSheetId="14">#REF!</definedName>
    <definedName name="G5名称38">#REF!</definedName>
    <definedName name="G5名称39" localSheetId="3">#REF!</definedName>
    <definedName name="G5名称39" localSheetId="4">#REF!</definedName>
    <definedName name="G5名称39" localSheetId="13">#REF!</definedName>
    <definedName name="G5名称39" localSheetId="14">#REF!</definedName>
    <definedName name="G5名称39">#REF!</definedName>
    <definedName name="G5名称4" localSheetId="3">#REF!</definedName>
    <definedName name="G5名称4" localSheetId="4">#REF!</definedName>
    <definedName name="G5名称4" localSheetId="13">#REF!</definedName>
    <definedName name="G5名称4" localSheetId="14">#REF!</definedName>
    <definedName name="G5名称4">#REF!</definedName>
    <definedName name="G5名称40" localSheetId="3">#REF!</definedName>
    <definedName name="G5名称40" localSheetId="4">#REF!</definedName>
    <definedName name="G5名称40" localSheetId="13">#REF!</definedName>
    <definedName name="G5名称40" localSheetId="14">#REF!</definedName>
    <definedName name="G5名称40">#REF!</definedName>
    <definedName name="G5名称41" localSheetId="3">#REF!</definedName>
    <definedName name="G5名称41" localSheetId="4">#REF!</definedName>
    <definedName name="G5名称41" localSheetId="13">#REF!</definedName>
    <definedName name="G5名称41" localSheetId="14">#REF!</definedName>
    <definedName name="G5名称41">#REF!</definedName>
    <definedName name="G5名称42" localSheetId="3">#REF!</definedName>
    <definedName name="G5名称42" localSheetId="4">#REF!</definedName>
    <definedName name="G5名称42" localSheetId="13">#REF!</definedName>
    <definedName name="G5名称42" localSheetId="14">#REF!</definedName>
    <definedName name="G5名称42">#REF!</definedName>
    <definedName name="G5名称43" localSheetId="3">#REF!</definedName>
    <definedName name="G5名称43" localSheetId="4">#REF!</definedName>
    <definedName name="G5名称43" localSheetId="13">#REF!</definedName>
    <definedName name="G5名称43" localSheetId="14">#REF!</definedName>
    <definedName name="G5名称43">#REF!</definedName>
    <definedName name="G5名称44" localSheetId="3">#REF!</definedName>
    <definedName name="G5名称44" localSheetId="4">#REF!</definedName>
    <definedName name="G5名称44" localSheetId="13">#REF!</definedName>
    <definedName name="G5名称44" localSheetId="14">#REF!</definedName>
    <definedName name="G5名称44">#REF!</definedName>
    <definedName name="G5名称45" localSheetId="3">#REF!</definedName>
    <definedName name="G5名称45" localSheetId="4">#REF!</definedName>
    <definedName name="G5名称45" localSheetId="13">#REF!</definedName>
    <definedName name="G5名称45" localSheetId="14">#REF!</definedName>
    <definedName name="G5名称45">#REF!</definedName>
    <definedName name="G5名称46" localSheetId="3">#REF!</definedName>
    <definedName name="G5名称46" localSheetId="4">#REF!</definedName>
    <definedName name="G5名称46" localSheetId="13">#REF!</definedName>
    <definedName name="G5名称46" localSheetId="14">#REF!</definedName>
    <definedName name="G5名称46">#REF!</definedName>
    <definedName name="G5名称47" localSheetId="3">#REF!</definedName>
    <definedName name="G5名称47" localSheetId="4">#REF!</definedName>
    <definedName name="G5名称47" localSheetId="13">#REF!</definedName>
    <definedName name="G5名称47" localSheetId="14">#REF!</definedName>
    <definedName name="G5名称47">#REF!</definedName>
    <definedName name="G5名称48" localSheetId="3">#REF!</definedName>
    <definedName name="G5名称48" localSheetId="4">#REF!</definedName>
    <definedName name="G5名称48" localSheetId="13">#REF!</definedName>
    <definedName name="G5名称48" localSheetId="14">#REF!</definedName>
    <definedName name="G5名称48">#REF!</definedName>
    <definedName name="G5名称49" localSheetId="3">#REF!</definedName>
    <definedName name="G5名称49" localSheetId="4">#REF!</definedName>
    <definedName name="G5名称49" localSheetId="13">#REF!</definedName>
    <definedName name="G5名称49" localSheetId="14">#REF!</definedName>
    <definedName name="G5名称49">#REF!</definedName>
    <definedName name="G5名称5" localSheetId="3">#REF!</definedName>
    <definedName name="G5名称5" localSheetId="4">#REF!</definedName>
    <definedName name="G5名称5" localSheetId="13">#REF!</definedName>
    <definedName name="G5名称5" localSheetId="14">#REF!</definedName>
    <definedName name="G5名称5">#REF!</definedName>
    <definedName name="G5名称50" localSheetId="3">#REF!</definedName>
    <definedName name="G5名称50" localSheetId="4">#REF!</definedName>
    <definedName name="G5名称50" localSheetId="13">#REF!</definedName>
    <definedName name="G5名称50" localSheetId="14">#REF!</definedName>
    <definedName name="G5名称50">#REF!</definedName>
    <definedName name="G5名称51" localSheetId="3">#REF!</definedName>
    <definedName name="G5名称51" localSheetId="4">#REF!</definedName>
    <definedName name="G5名称51" localSheetId="13">#REF!</definedName>
    <definedName name="G5名称51" localSheetId="14">#REF!</definedName>
    <definedName name="G5名称51">#REF!</definedName>
    <definedName name="G5名称52" localSheetId="3">#REF!</definedName>
    <definedName name="G5名称52" localSheetId="4">#REF!</definedName>
    <definedName name="G5名称52" localSheetId="13">#REF!</definedName>
    <definedName name="G5名称52" localSheetId="14">#REF!</definedName>
    <definedName name="G5名称52">#REF!</definedName>
    <definedName name="G5名称53" localSheetId="3">#REF!</definedName>
    <definedName name="G5名称53" localSheetId="4">#REF!</definedName>
    <definedName name="G5名称53" localSheetId="13">#REF!</definedName>
    <definedName name="G5名称53" localSheetId="14">#REF!</definedName>
    <definedName name="G5名称53">#REF!</definedName>
    <definedName name="G5名称54" localSheetId="3">#REF!</definedName>
    <definedName name="G5名称54" localSheetId="4">#REF!</definedName>
    <definedName name="G5名称54" localSheetId="13">#REF!</definedName>
    <definedName name="G5名称54" localSheetId="14">#REF!</definedName>
    <definedName name="G5名称54">#REF!</definedName>
    <definedName name="G5名称55" localSheetId="3">#REF!</definedName>
    <definedName name="G5名称55" localSheetId="4">#REF!</definedName>
    <definedName name="G5名称55" localSheetId="13">#REF!</definedName>
    <definedName name="G5名称55" localSheetId="14">#REF!</definedName>
    <definedName name="G5名称55">#REF!</definedName>
    <definedName name="G5名称56" localSheetId="3">#REF!</definedName>
    <definedName name="G5名称56" localSheetId="4">#REF!</definedName>
    <definedName name="G5名称56" localSheetId="13">#REF!</definedName>
    <definedName name="G5名称56" localSheetId="14">#REF!</definedName>
    <definedName name="G5名称56">#REF!</definedName>
    <definedName name="G5名称57" localSheetId="3">#REF!</definedName>
    <definedName name="G5名称57" localSheetId="4">#REF!</definedName>
    <definedName name="G5名称57" localSheetId="13">#REF!</definedName>
    <definedName name="G5名称57" localSheetId="14">#REF!</definedName>
    <definedName name="G5名称57">#REF!</definedName>
    <definedName name="G5名称58" localSheetId="3">#REF!</definedName>
    <definedName name="G5名称58" localSheetId="4">#REF!</definedName>
    <definedName name="G5名称58" localSheetId="13">#REF!</definedName>
    <definedName name="G5名称58" localSheetId="14">#REF!</definedName>
    <definedName name="G5名称58">#REF!</definedName>
    <definedName name="G5名称59" localSheetId="3">#REF!</definedName>
    <definedName name="G5名称59" localSheetId="4">#REF!</definedName>
    <definedName name="G5名称59" localSheetId="13">#REF!</definedName>
    <definedName name="G5名称59" localSheetId="14">#REF!</definedName>
    <definedName name="G5名称59">#REF!</definedName>
    <definedName name="G5名称6" localSheetId="3">#REF!</definedName>
    <definedName name="G5名称6" localSheetId="4">#REF!</definedName>
    <definedName name="G5名称6" localSheetId="13">#REF!</definedName>
    <definedName name="G5名称6" localSheetId="14">#REF!</definedName>
    <definedName name="G5名称6">#REF!</definedName>
    <definedName name="G5名称60" localSheetId="3">#REF!</definedName>
    <definedName name="G5名称60" localSheetId="4">#REF!</definedName>
    <definedName name="G5名称60" localSheetId="13">#REF!</definedName>
    <definedName name="G5名称60" localSheetId="14">#REF!</definedName>
    <definedName name="G5名称60">#REF!</definedName>
    <definedName name="G5名称61" localSheetId="3">#REF!</definedName>
    <definedName name="G5名称61" localSheetId="4">#REF!</definedName>
    <definedName name="G5名称61" localSheetId="13">#REF!</definedName>
    <definedName name="G5名称61" localSheetId="14">#REF!</definedName>
    <definedName name="G5名称61">#REF!</definedName>
    <definedName name="G5名称62" localSheetId="3">#REF!</definedName>
    <definedName name="G5名称62" localSheetId="4">#REF!</definedName>
    <definedName name="G5名称62" localSheetId="13">#REF!</definedName>
    <definedName name="G5名称62" localSheetId="14">#REF!</definedName>
    <definedName name="G5名称62">#REF!</definedName>
    <definedName name="G5名称63" localSheetId="3">#REF!</definedName>
    <definedName name="G5名称63" localSheetId="4">#REF!</definedName>
    <definedName name="G5名称63" localSheetId="13">#REF!</definedName>
    <definedName name="G5名称63" localSheetId="14">#REF!</definedName>
    <definedName name="G5名称63">#REF!</definedName>
    <definedName name="G5名称64" localSheetId="3">#REF!</definedName>
    <definedName name="G5名称64" localSheetId="4">#REF!</definedName>
    <definedName name="G5名称64" localSheetId="13">#REF!</definedName>
    <definedName name="G5名称64" localSheetId="14">#REF!</definedName>
    <definedName name="G5名称64">#REF!</definedName>
    <definedName name="G5名称65" localSheetId="3">#REF!</definedName>
    <definedName name="G5名称65" localSheetId="4">#REF!</definedName>
    <definedName name="G5名称65" localSheetId="13">#REF!</definedName>
    <definedName name="G5名称65" localSheetId="14">#REF!</definedName>
    <definedName name="G5名称65">#REF!</definedName>
    <definedName name="G5名称66" localSheetId="3">#REF!</definedName>
    <definedName name="G5名称66" localSheetId="4">#REF!</definedName>
    <definedName name="G5名称66" localSheetId="13">#REF!</definedName>
    <definedName name="G5名称66" localSheetId="14">#REF!</definedName>
    <definedName name="G5名称66">#REF!</definedName>
    <definedName name="G5名称67" localSheetId="3">#REF!</definedName>
    <definedName name="G5名称67" localSheetId="4">#REF!</definedName>
    <definedName name="G5名称67" localSheetId="13">#REF!</definedName>
    <definedName name="G5名称67" localSheetId="14">#REF!</definedName>
    <definedName name="G5名称67">#REF!</definedName>
    <definedName name="G5名称68" localSheetId="3">#REF!</definedName>
    <definedName name="G5名称68" localSheetId="4">#REF!</definedName>
    <definedName name="G5名称68" localSheetId="13">#REF!</definedName>
    <definedName name="G5名称68" localSheetId="14">#REF!</definedName>
    <definedName name="G5名称68">#REF!</definedName>
    <definedName name="G5名称69" localSheetId="3">#REF!</definedName>
    <definedName name="G5名称69" localSheetId="4">#REF!</definedName>
    <definedName name="G5名称69" localSheetId="13">#REF!</definedName>
    <definedName name="G5名称69" localSheetId="14">#REF!</definedName>
    <definedName name="G5名称69">#REF!</definedName>
    <definedName name="G5名称7" localSheetId="3">#REF!</definedName>
    <definedName name="G5名称7" localSheetId="4">#REF!</definedName>
    <definedName name="G5名称7" localSheetId="13">#REF!</definedName>
    <definedName name="G5名称7" localSheetId="14">#REF!</definedName>
    <definedName name="G5名称7">#REF!</definedName>
    <definedName name="G5名称70" localSheetId="3">#REF!</definedName>
    <definedName name="G5名称70" localSheetId="4">#REF!</definedName>
    <definedName name="G5名称70" localSheetId="13">#REF!</definedName>
    <definedName name="G5名称70" localSheetId="14">#REF!</definedName>
    <definedName name="G5名称70">#REF!</definedName>
    <definedName name="G5名称71" localSheetId="3">#REF!</definedName>
    <definedName name="G5名称71" localSheetId="4">#REF!</definedName>
    <definedName name="G5名称71" localSheetId="13">#REF!</definedName>
    <definedName name="G5名称71" localSheetId="14">#REF!</definedName>
    <definedName name="G5名称71">#REF!</definedName>
    <definedName name="G5名称72" localSheetId="3">#REF!</definedName>
    <definedName name="G5名称72" localSheetId="4">#REF!</definedName>
    <definedName name="G5名称72" localSheetId="13">#REF!</definedName>
    <definedName name="G5名称72" localSheetId="14">#REF!</definedName>
    <definedName name="G5名称72">#REF!</definedName>
    <definedName name="G5名称73" localSheetId="3">#REF!</definedName>
    <definedName name="G5名称73" localSheetId="4">#REF!</definedName>
    <definedName name="G5名称73" localSheetId="13">#REF!</definedName>
    <definedName name="G5名称73" localSheetId="14">#REF!</definedName>
    <definedName name="G5名称73">#REF!</definedName>
    <definedName name="G5名称74" localSheetId="3">#REF!</definedName>
    <definedName name="G5名称74" localSheetId="4">#REF!</definedName>
    <definedName name="G5名称74" localSheetId="13">#REF!</definedName>
    <definedName name="G5名称74" localSheetId="14">#REF!</definedName>
    <definedName name="G5名称74">#REF!</definedName>
    <definedName name="G5名称75" localSheetId="3">#REF!</definedName>
    <definedName name="G5名称75" localSheetId="4">#REF!</definedName>
    <definedName name="G5名称75" localSheetId="13">#REF!</definedName>
    <definedName name="G5名称75" localSheetId="14">#REF!</definedName>
    <definedName name="G5名称75">#REF!</definedName>
    <definedName name="G5名称76" localSheetId="3">#REF!</definedName>
    <definedName name="G5名称76" localSheetId="4">#REF!</definedName>
    <definedName name="G5名称76" localSheetId="13">#REF!</definedName>
    <definedName name="G5名称76" localSheetId="14">#REF!</definedName>
    <definedName name="G5名称76">#REF!</definedName>
    <definedName name="G5名称77" localSheetId="3">#REF!</definedName>
    <definedName name="G5名称77" localSheetId="4">#REF!</definedName>
    <definedName name="G5名称77" localSheetId="13">#REF!</definedName>
    <definedName name="G5名称77" localSheetId="14">#REF!</definedName>
    <definedName name="G5名称77">#REF!</definedName>
    <definedName name="G5名称78" localSheetId="3">#REF!</definedName>
    <definedName name="G5名称78" localSheetId="4">#REF!</definedName>
    <definedName name="G5名称78" localSheetId="13">#REF!</definedName>
    <definedName name="G5名称78" localSheetId="14">#REF!</definedName>
    <definedName name="G5名称78">#REF!</definedName>
    <definedName name="G5名称79" localSheetId="3">#REF!</definedName>
    <definedName name="G5名称79" localSheetId="4">#REF!</definedName>
    <definedName name="G5名称79" localSheetId="13">#REF!</definedName>
    <definedName name="G5名称79" localSheetId="14">#REF!</definedName>
    <definedName name="G5名称79">#REF!</definedName>
    <definedName name="G5名称8" localSheetId="3">#REF!</definedName>
    <definedName name="G5名称8" localSheetId="4">#REF!</definedName>
    <definedName name="G5名称8" localSheetId="13">#REF!</definedName>
    <definedName name="G5名称8" localSheetId="14">#REF!</definedName>
    <definedName name="G5名称8">#REF!</definedName>
    <definedName name="G5名称80" localSheetId="3">#REF!</definedName>
    <definedName name="G5名称80" localSheetId="4">#REF!</definedName>
    <definedName name="G5名称80" localSheetId="13">#REF!</definedName>
    <definedName name="G5名称80" localSheetId="14">#REF!</definedName>
    <definedName name="G5名称80">#REF!</definedName>
    <definedName name="G5名称81" localSheetId="3">#REF!</definedName>
    <definedName name="G5名称81" localSheetId="4">#REF!</definedName>
    <definedName name="G5名称81" localSheetId="13">#REF!</definedName>
    <definedName name="G5名称81" localSheetId="14">#REF!</definedName>
    <definedName name="G5名称81">#REF!</definedName>
    <definedName name="G5名称82" localSheetId="3">#REF!</definedName>
    <definedName name="G5名称82" localSheetId="4">#REF!</definedName>
    <definedName name="G5名称82" localSheetId="13">#REF!</definedName>
    <definedName name="G5名称82" localSheetId="14">#REF!</definedName>
    <definedName name="G5名称82">#REF!</definedName>
    <definedName name="G5名称83" localSheetId="3">#REF!</definedName>
    <definedName name="G5名称83" localSheetId="4">#REF!</definedName>
    <definedName name="G5名称83" localSheetId="13">#REF!</definedName>
    <definedName name="G5名称83" localSheetId="14">#REF!</definedName>
    <definedName name="G5名称83">#REF!</definedName>
    <definedName name="G5名称84" localSheetId="3">#REF!</definedName>
    <definedName name="G5名称84" localSheetId="4">#REF!</definedName>
    <definedName name="G5名称84" localSheetId="13">#REF!</definedName>
    <definedName name="G5名称84" localSheetId="14">#REF!</definedName>
    <definedName name="G5名称84">#REF!</definedName>
    <definedName name="G5名称85" localSheetId="3">#REF!</definedName>
    <definedName name="G5名称85" localSheetId="4">#REF!</definedName>
    <definedName name="G5名称85" localSheetId="13">#REF!</definedName>
    <definedName name="G5名称85" localSheetId="14">#REF!</definedName>
    <definedName name="G5名称85">#REF!</definedName>
    <definedName name="G5名称86" localSheetId="3">#REF!</definedName>
    <definedName name="G5名称86" localSheetId="4">#REF!</definedName>
    <definedName name="G5名称86" localSheetId="13">#REF!</definedName>
    <definedName name="G5名称86" localSheetId="14">#REF!</definedName>
    <definedName name="G5名称86">#REF!</definedName>
    <definedName name="G5名称87" localSheetId="3">#REF!</definedName>
    <definedName name="G5名称87" localSheetId="4">#REF!</definedName>
    <definedName name="G5名称87" localSheetId="13">#REF!</definedName>
    <definedName name="G5名称87" localSheetId="14">#REF!</definedName>
    <definedName name="G5名称87">#REF!</definedName>
    <definedName name="G5名称88" localSheetId="3">#REF!</definedName>
    <definedName name="G5名称88" localSheetId="4">#REF!</definedName>
    <definedName name="G5名称88" localSheetId="13">#REF!</definedName>
    <definedName name="G5名称88" localSheetId="14">#REF!</definedName>
    <definedName name="G5名称88">#REF!</definedName>
    <definedName name="G5名称89" localSheetId="3">#REF!</definedName>
    <definedName name="G5名称89" localSheetId="4">#REF!</definedName>
    <definedName name="G5名称89" localSheetId="13">#REF!</definedName>
    <definedName name="G5名称89" localSheetId="14">#REF!</definedName>
    <definedName name="G5名称89">#REF!</definedName>
    <definedName name="G5名称9" localSheetId="3">#REF!</definedName>
    <definedName name="G5名称9" localSheetId="4">#REF!</definedName>
    <definedName name="G5名称9" localSheetId="13">#REF!</definedName>
    <definedName name="G5名称9" localSheetId="14">#REF!</definedName>
    <definedName name="G5名称9">#REF!</definedName>
    <definedName name="G5名称90" localSheetId="3">#REF!</definedName>
    <definedName name="G5名称90" localSheetId="4">#REF!</definedName>
    <definedName name="G5名称90" localSheetId="13">#REF!</definedName>
    <definedName name="G5名称90" localSheetId="14">#REF!</definedName>
    <definedName name="G5名称90">#REF!</definedName>
    <definedName name="G5名称91" localSheetId="3">#REF!</definedName>
    <definedName name="G5名称91" localSheetId="4">#REF!</definedName>
    <definedName name="G5名称91" localSheetId="13">#REF!</definedName>
    <definedName name="G5名称91" localSheetId="14">#REF!</definedName>
    <definedName name="G5名称91">#REF!</definedName>
    <definedName name="G5名称92" localSheetId="3">#REF!</definedName>
    <definedName name="G5名称92" localSheetId="4">#REF!</definedName>
    <definedName name="G5名称92" localSheetId="13">#REF!</definedName>
    <definedName name="G5名称92" localSheetId="14">#REF!</definedName>
    <definedName name="G5名称92">#REF!</definedName>
    <definedName name="G5名称93" localSheetId="3">#REF!</definedName>
    <definedName name="G5名称93" localSheetId="4">#REF!</definedName>
    <definedName name="G5名称93" localSheetId="13">#REF!</definedName>
    <definedName name="G5名称93" localSheetId="14">#REF!</definedName>
    <definedName name="G5名称93">#REF!</definedName>
    <definedName name="G5名称94" localSheetId="3">#REF!</definedName>
    <definedName name="G5名称94" localSheetId="4">#REF!</definedName>
    <definedName name="G5名称94" localSheetId="13">#REF!</definedName>
    <definedName name="G5名称94" localSheetId="14">#REF!</definedName>
    <definedName name="G5名称94">#REF!</definedName>
    <definedName name="G5名称95" localSheetId="3">#REF!</definedName>
    <definedName name="G5名称95" localSheetId="4">#REF!</definedName>
    <definedName name="G5名称95" localSheetId="13">#REF!</definedName>
    <definedName name="G5名称95" localSheetId="14">#REF!</definedName>
    <definedName name="G5名称95">#REF!</definedName>
    <definedName name="G5名称96" localSheetId="3">#REF!</definedName>
    <definedName name="G5名称96" localSheetId="4">#REF!</definedName>
    <definedName name="G5名称96" localSheetId="13">#REF!</definedName>
    <definedName name="G5名称96" localSheetId="14">#REF!</definedName>
    <definedName name="G5名称96">#REF!</definedName>
    <definedName name="G5名称97" localSheetId="3">#REF!</definedName>
    <definedName name="G5名称97" localSheetId="4">#REF!</definedName>
    <definedName name="G5名称97" localSheetId="13">#REF!</definedName>
    <definedName name="G5名称97" localSheetId="14">#REF!</definedName>
    <definedName name="G5名称97">#REF!</definedName>
    <definedName name="G5名称98" localSheetId="3">#REF!</definedName>
    <definedName name="G5名称98" localSheetId="4">#REF!</definedName>
    <definedName name="G5名称98" localSheetId="13">#REF!</definedName>
    <definedName name="G5名称98" localSheetId="14">#REF!</definedName>
    <definedName name="G5名称98">#REF!</definedName>
    <definedName name="G5名称99" localSheetId="3">#REF!</definedName>
    <definedName name="G5名称99" localSheetId="4">#REF!</definedName>
    <definedName name="G5名称99" localSheetId="13">#REF!</definedName>
    <definedName name="G5名称99" localSheetId="14">#REF!</definedName>
    <definedName name="G5名称99">#REF!</definedName>
    <definedName name="G5明細_1" localSheetId="3">#REF!</definedName>
    <definedName name="G5明細_1" localSheetId="4">#REF!</definedName>
    <definedName name="G5明細_1" localSheetId="13">#REF!</definedName>
    <definedName name="G5明細_1" localSheetId="14">#REF!</definedName>
    <definedName name="G5明細_1">#REF!</definedName>
    <definedName name="G5明細_10" localSheetId="3">#REF!</definedName>
    <definedName name="G5明細_10" localSheetId="4">#REF!</definedName>
    <definedName name="G5明細_10" localSheetId="13">#REF!</definedName>
    <definedName name="G5明細_10" localSheetId="14">#REF!</definedName>
    <definedName name="G5明細_10">#REF!</definedName>
    <definedName name="G5明細_100" localSheetId="3">#REF!</definedName>
    <definedName name="G5明細_100" localSheetId="4">#REF!</definedName>
    <definedName name="G5明細_100" localSheetId="13">#REF!</definedName>
    <definedName name="G5明細_100" localSheetId="14">#REF!</definedName>
    <definedName name="G5明細_100">#REF!</definedName>
    <definedName name="G5明細_101" localSheetId="3">#REF!</definedName>
    <definedName name="G5明細_101" localSheetId="4">#REF!</definedName>
    <definedName name="G5明細_101" localSheetId="13">#REF!</definedName>
    <definedName name="G5明細_101" localSheetId="14">#REF!</definedName>
    <definedName name="G5明細_101">#REF!</definedName>
    <definedName name="G5明細_102" localSheetId="3">#REF!</definedName>
    <definedName name="G5明細_102" localSheetId="4">#REF!</definedName>
    <definedName name="G5明細_102" localSheetId="13">#REF!</definedName>
    <definedName name="G5明細_102" localSheetId="14">#REF!</definedName>
    <definedName name="G5明細_102">#REF!</definedName>
    <definedName name="G5明細_103" localSheetId="3">#REF!</definedName>
    <definedName name="G5明細_103" localSheetId="4">#REF!</definedName>
    <definedName name="G5明細_103" localSheetId="13">#REF!</definedName>
    <definedName name="G5明細_103" localSheetId="14">#REF!</definedName>
    <definedName name="G5明細_103">#REF!</definedName>
    <definedName name="G5明細_104" localSheetId="3">#REF!</definedName>
    <definedName name="G5明細_104" localSheetId="4">#REF!</definedName>
    <definedName name="G5明細_104" localSheetId="13">#REF!</definedName>
    <definedName name="G5明細_104" localSheetId="14">#REF!</definedName>
    <definedName name="G5明細_104">#REF!</definedName>
    <definedName name="G5明細_105" localSheetId="3">#REF!</definedName>
    <definedName name="G5明細_105" localSheetId="4">#REF!</definedName>
    <definedName name="G5明細_105" localSheetId="13">#REF!</definedName>
    <definedName name="G5明細_105" localSheetId="14">#REF!</definedName>
    <definedName name="G5明細_105">#REF!</definedName>
    <definedName name="G5明細_106" localSheetId="3">#REF!</definedName>
    <definedName name="G5明細_106" localSheetId="4">#REF!</definedName>
    <definedName name="G5明細_106" localSheetId="13">#REF!</definedName>
    <definedName name="G5明細_106" localSheetId="14">#REF!</definedName>
    <definedName name="G5明細_106">#REF!</definedName>
    <definedName name="G5明細_107" localSheetId="3">#REF!</definedName>
    <definedName name="G5明細_107" localSheetId="4">#REF!</definedName>
    <definedName name="G5明細_107" localSheetId="13">#REF!</definedName>
    <definedName name="G5明細_107" localSheetId="14">#REF!</definedName>
    <definedName name="G5明細_107">#REF!</definedName>
    <definedName name="G5明細_108" localSheetId="3">#REF!</definedName>
    <definedName name="G5明細_108" localSheetId="4">#REF!</definedName>
    <definedName name="G5明細_108" localSheetId="13">#REF!</definedName>
    <definedName name="G5明細_108" localSheetId="14">#REF!</definedName>
    <definedName name="G5明細_108">#REF!</definedName>
    <definedName name="G5明細_109" localSheetId="3">#REF!</definedName>
    <definedName name="G5明細_109" localSheetId="4">#REF!</definedName>
    <definedName name="G5明細_109" localSheetId="13">#REF!</definedName>
    <definedName name="G5明細_109" localSheetId="14">#REF!</definedName>
    <definedName name="G5明細_109">#REF!</definedName>
    <definedName name="G5明細_11" localSheetId="3">#REF!</definedName>
    <definedName name="G5明細_11" localSheetId="4">#REF!</definedName>
    <definedName name="G5明細_11" localSheetId="13">#REF!</definedName>
    <definedName name="G5明細_11" localSheetId="14">#REF!</definedName>
    <definedName name="G5明細_11">#REF!</definedName>
    <definedName name="G5明細_110" localSheetId="3">#REF!</definedName>
    <definedName name="G5明細_110" localSheetId="4">#REF!</definedName>
    <definedName name="G5明細_110" localSheetId="13">#REF!</definedName>
    <definedName name="G5明細_110" localSheetId="14">#REF!</definedName>
    <definedName name="G5明細_110">#REF!</definedName>
    <definedName name="G5明細_111" localSheetId="3">#REF!</definedName>
    <definedName name="G5明細_111" localSheetId="4">#REF!</definedName>
    <definedName name="G5明細_111" localSheetId="13">#REF!</definedName>
    <definedName name="G5明細_111" localSheetId="14">#REF!</definedName>
    <definedName name="G5明細_111">#REF!</definedName>
    <definedName name="G5明細_112" localSheetId="3">#REF!</definedName>
    <definedName name="G5明細_112" localSheetId="4">#REF!</definedName>
    <definedName name="G5明細_112" localSheetId="13">#REF!</definedName>
    <definedName name="G5明細_112" localSheetId="14">#REF!</definedName>
    <definedName name="G5明細_112">#REF!</definedName>
    <definedName name="G5明細_113" localSheetId="3">#REF!</definedName>
    <definedName name="G5明細_113" localSheetId="4">#REF!</definedName>
    <definedName name="G5明細_113" localSheetId="13">#REF!</definedName>
    <definedName name="G5明細_113" localSheetId="14">#REF!</definedName>
    <definedName name="G5明細_113">#REF!</definedName>
    <definedName name="G5明細_114" localSheetId="3">#REF!</definedName>
    <definedName name="G5明細_114" localSheetId="4">#REF!</definedName>
    <definedName name="G5明細_114" localSheetId="13">#REF!</definedName>
    <definedName name="G5明細_114" localSheetId="14">#REF!</definedName>
    <definedName name="G5明細_114">#REF!</definedName>
    <definedName name="G5明細_115" localSheetId="3">#REF!</definedName>
    <definedName name="G5明細_115" localSheetId="4">#REF!</definedName>
    <definedName name="G5明細_115" localSheetId="13">#REF!</definedName>
    <definedName name="G5明細_115" localSheetId="14">#REF!</definedName>
    <definedName name="G5明細_115">#REF!</definedName>
    <definedName name="G5明細_116" localSheetId="3">#REF!</definedName>
    <definedName name="G5明細_116" localSheetId="4">#REF!</definedName>
    <definedName name="G5明細_116" localSheetId="13">#REF!</definedName>
    <definedName name="G5明細_116" localSheetId="14">#REF!</definedName>
    <definedName name="G5明細_116">#REF!</definedName>
    <definedName name="G5明細_117" localSheetId="3">#REF!</definedName>
    <definedName name="G5明細_117" localSheetId="4">#REF!</definedName>
    <definedName name="G5明細_117" localSheetId="13">#REF!</definedName>
    <definedName name="G5明細_117" localSheetId="14">#REF!</definedName>
    <definedName name="G5明細_117">#REF!</definedName>
    <definedName name="G5明細_118" localSheetId="3">#REF!</definedName>
    <definedName name="G5明細_118" localSheetId="4">#REF!</definedName>
    <definedName name="G5明細_118" localSheetId="13">#REF!</definedName>
    <definedName name="G5明細_118" localSheetId="14">#REF!</definedName>
    <definedName name="G5明細_118">#REF!</definedName>
    <definedName name="G5明細_119" localSheetId="3">#REF!</definedName>
    <definedName name="G5明細_119" localSheetId="4">#REF!</definedName>
    <definedName name="G5明細_119" localSheetId="13">#REF!</definedName>
    <definedName name="G5明細_119" localSheetId="14">#REF!</definedName>
    <definedName name="G5明細_119">#REF!</definedName>
    <definedName name="G5明細_12" localSheetId="3">#REF!</definedName>
    <definedName name="G5明細_12" localSheetId="4">#REF!</definedName>
    <definedName name="G5明細_12" localSheetId="13">#REF!</definedName>
    <definedName name="G5明細_12" localSheetId="14">#REF!</definedName>
    <definedName name="G5明細_12">#REF!</definedName>
    <definedName name="G5明細_120" localSheetId="3">#REF!</definedName>
    <definedName name="G5明細_120" localSheetId="4">#REF!</definedName>
    <definedName name="G5明細_120" localSheetId="13">#REF!</definedName>
    <definedName name="G5明細_120" localSheetId="14">#REF!</definedName>
    <definedName name="G5明細_120">#REF!</definedName>
    <definedName name="G5明細_121" localSheetId="3">#REF!</definedName>
    <definedName name="G5明細_121" localSheetId="4">#REF!</definedName>
    <definedName name="G5明細_121" localSheetId="13">#REF!</definedName>
    <definedName name="G5明細_121" localSheetId="14">#REF!</definedName>
    <definedName name="G5明細_121">#REF!</definedName>
    <definedName name="G5明細_122" localSheetId="3">#REF!</definedName>
    <definedName name="G5明細_122" localSheetId="4">#REF!</definedName>
    <definedName name="G5明細_122" localSheetId="13">#REF!</definedName>
    <definedName name="G5明細_122" localSheetId="14">#REF!</definedName>
    <definedName name="G5明細_122">#REF!</definedName>
    <definedName name="G5明細_123" localSheetId="3">#REF!</definedName>
    <definedName name="G5明細_123" localSheetId="4">#REF!</definedName>
    <definedName name="G5明細_123" localSheetId="13">#REF!</definedName>
    <definedName name="G5明細_123" localSheetId="14">#REF!</definedName>
    <definedName name="G5明細_123">#REF!</definedName>
    <definedName name="G5明細_124" localSheetId="3">#REF!</definedName>
    <definedName name="G5明細_124" localSheetId="4">#REF!</definedName>
    <definedName name="G5明細_124" localSheetId="13">#REF!</definedName>
    <definedName name="G5明細_124" localSheetId="14">#REF!</definedName>
    <definedName name="G5明細_124">#REF!</definedName>
    <definedName name="G5明細_125" localSheetId="3">#REF!</definedName>
    <definedName name="G5明細_125" localSheetId="4">#REF!</definedName>
    <definedName name="G5明細_125" localSheetId="13">#REF!</definedName>
    <definedName name="G5明細_125" localSheetId="14">#REF!</definedName>
    <definedName name="G5明細_125">#REF!</definedName>
    <definedName name="G5明細_126" localSheetId="3">#REF!</definedName>
    <definedName name="G5明細_126" localSheetId="4">#REF!</definedName>
    <definedName name="G5明細_126" localSheetId="13">#REF!</definedName>
    <definedName name="G5明細_126" localSheetId="14">#REF!</definedName>
    <definedName name="G5明細_126">#REF!</definedName>
    <definedName name="G5明細_127" localSheetId="3">#REF!</definedName>
    <definedName name="G5明細_127" localSheetId="4">#REF!</definedName>
    <definedName name="G5明細_127" localSheetId="13">#REF!</definedName>
    <definedName name="G5明細_127" localSheetId="14">#REF!</definedName>
    <definedName name="G5明細_127">#REF!</definedName>
    <definedName name="G5明細_128" localSheetId="3">#REF!</definedName>
    <definedName name="G5明細_128" localSheetId="4">#REF!</definedName>
    <definedName name="G5明細_128" localSheetId="13">#REF!</definedName>
    <definedName name="G5明細_128" localSheetId="14">#REF!</definedName>
    <definedName name="G5明細_128">#REF!</definedName>
    <definedName name="G5明細_129" localSheetId="3">#REF!</definedName>
    <definedName name="G5明細_129" localSheetId="4">#REF!</definedName>
    <definedName name="G5明細_129" localSheetId="13">#REF!</definedName>
    <definedName name="G5明細_129" localSheetId="14">#REF!</definedName>
    <definedName name="G5明細_129">#REF!</definedName>
    <definedName name="G5明細_13" localSheetId="3">#REF!</definedName>
    <definedName name="G5明細_13" localSheetId="4">#REF!</definedName>
    <definedName name="G5明細_13" localSheetId="13">#REF!</definedName>
    <definedName name="G5明細_13" localSheetId="14">#REF!</definedName>
    <definedName name="G5明細_13">#REF!</definedName>
    <definedName name="G5明細_130" localSheetId="3">#REF!</definedName>
    <definedName name="G5明細_130" localSheetId="4">#REF!</definedName>
    <definedName name="G5明細_130" localSheetId="13">#REF!</definedName>
    <definedName name="G5明細_130" localSheetId="14">#REF!</definedName>
    <definedName name="G5明細_130">#REF!</definedName>
    <definedName name="G5明細_131" localSheetId="3">#REF!</definedName>
    <definedName name="G5明細_131" localSheetId="4">#REF!</definedName>
    <definedName name="G5明細_131" localSheetId="13">#REF!</definedName>
    <definedName name="G5明細_131" localSheetId="14">#REF!</definedName>
    <definedName name="G5明細_131">#REF!</definedName>
    <definedName name="G5明細_132" localSheetId="3">#REF!</definedName>
    <definedName name="G5明細_132" localSheetId="4">#REF!</definedName>
    <definedName name="G5明細_132" localSheetId="13">#REF!</definedName>
    <definedName name="G5明細_132" localSheetId="14">#REF!</definedName>
    <definedName name="G5明細_132">#REF!</definedName>
    <definedName name="G5明細_133" localSheetId="3">#REF!</definedName>
    <definedName name="G5明細_133" localSheetId="4">#REF!</definedName>
    <definedName name="G5明細_133" localSheetId="13">#REF!</definedName>
    <definedName name="G5明細_133" localSheetId="14">#REF!</definedName>
    <definedName name="G5明細_133">#REF!</definedName>
    <definedName name="G5明細_134" localSheetId="3">#REF!</definedName>
    <definedName name="G5明細_134" localSheetId="4">#REF!</definedName>
    <definedName name="G5明細_134" localSheetId="13">#REF!</definedName>
    <definedName name="G5明細_134" localSheetId="14">#REF!</definedName>
    <definedName name="G5明細_134">#REF!</definedName>
    <definedName name="G5明細_135" localSheetId="3">#REF!</definedName>
    <definedName name="G5明細_135" localSheetId="4">#REF!</definedName>
    <definedName name="G5明細_135" localSheetId="13">#REF!</definedName>
    <definedName name="G5明細_135" localSheetId="14">#REF!</definedName>
    <definedName name="G5明細_135">#REF!</definedName>
    <definedName name="G5明細_136" localSheetId="3">#REF!</definedName>
    <definedName name="G5明細_136" localSheetId="4">#REF!</definedName>
    <definedName name="G5明細_136" localSheetId="13">#REF!</definedName>
    <definedName name="G5明細_136" localSheetId="14">#REF!</definedName>
    <definedName name="G5明細_136">#REF!</definedName>
    <definedName name="G5明細_137" localSheetId="3">#REF!</definedName>
    <definedName name="G5明細_137" localSheetId="4">#REF!</definedName>
    <definedName name="G5明細_137" localSheetId="13">#REF!</definedName>
    <definedName name="G5明細_137" localSheetId="14">#REF!</definedName>
    <definedName name="G5明細_137">#REF!</definedName>
    <definedName name="G5明細_138" localSheetId="3">#REF!</definedName>
    <definedName name="G5明細_138" localSheetId="4">#REF!</definedName>
    <definedName name="G5明細_138" localSheetId="13">#REF!</definedName>
    <definedName name="G5明細_138" localSheetId="14">#REF!</definedName>
    <definedName name="G5明細_138">#REF!</definedName>
    <definedName name="G5明細_139" localSheetId="3">#REF!</definedName>
    <definedName name="G5明細_139" localSheetId="4">#REF!</definedName>
    <definedName name="G5明細_139" localSheetId="13">#REF!</definedName>
    <definedName name="G5明細_139" localSheetId="14">#REF!</definedName>
    <definedName name="G5明細_139">#REF!</definedName>
    <definedName name="G5明細_14" localSheetId="3">#REF!</definedName>
    <definedName name="G5明細_14" localSheetId="4">#REF!</definedName>
    <definedName name="G5明細_14" localSheetId="13">#REF!</definedName>
    <definedName name="G5明細_14" localSheetId="14">#REF!</definedName>
    <definedName name="G5明細_14">#REF!</definedName>
    <definedName name="G5明細_140" localSheetId="3">#REF!</definedName>
    <definedName name="G5明細_140" localSheetId="4">#REF!</definedName>
    <definedName name="G5明細_140" localSheetId="13">#REF!</definedName>
    <definedName name="G5明細_140" localSheetId="14">#REF!</definedName>
    <definedName name="G5明細_140">#REF!</definedName>
    <definedName name="G5明細_141" localSheetId="3">#REF!</definedName>
    <definedName name="G5明細_141" localSheetId="4">#REF!</definedName>
    <definedName name="G5明細_141" localSheetId="13">#REF!</definedName>
    <definedName name="G5明細_141" localSheetId="14">#REF!</definedName>
    <definedName name="G5明細_141">#REF!</definedName>
    <definedName name="G5明細_142" localSheetId="3">#REF!</definedName>
    <definedName name="G5明細_142" localSheetId="4">#REF!</definedName>
    <definedName name="G5明細_142" localSheetId="13">#REF!</definedName>
    <definedName name="G5明細_142" localSheetId="14">#REF!</definedName>
    <definedName name="G5明細_142">#REF!</definedName>
    <definedName name="G5明細_143" localSheetId="3">#REF!</definedName>
    <definedName name="G5明細_143" localSheetId="4">#REF!</definedName>
    <definedName name="G5明細_143" localSheetId="13">#REF!</definedName>
    <definedName name="G5明細_143" localSheetId="14">#REF!</definedName>
    <definedName name="G5明細_143">#REF!</definedName>
    <definedName name="G5明細_144" localSheetId="3">#REF!</definedName>
    <definedName name="G5明細_144" localSheetId="4">#REF!</definedName>
    <definedName name="G5明細_144" localSheetId="13">#REF!</definedName>
    <definedName name="G5明細_144" localSheetId="14">#REF!</definedName>
    <definedName name="G5明細_144">#REF!</definedName>
    <definedName name="G5明細_145" localSheetId="3">#REF!</definedName>
    <definedName name="G5明細_145" localSheetId="4">#REF!</definedName>
    <definedName name="G5明細_145" localSheetId="13">#REF!</definedName>
    <definedName name="G5明細_145" localSheetId="14">#REF!</definedName>
    <definedName name="G5明細_145">#REF!</definedName>
    <definedName name="G5明細_146" localSheetId="3">#REF!</definedName>
    <definedName name="G5明細_146" localSheetId="4">#REF!</definedName>
    <definedName name="G5明細_146" localSheetId="13">#REF!</definedName>
    <definedName name="G5明細_146" localSheetId="14">#REF!</definedName>
    <definedName name="G5明細_146">#REF!</definedName>
    <definedName name="G5明細_147" localSheetId="3">#REF!</definedName>
    <definedName name="G5明細_147" localSheetId="4">#REF!</definedName>
    <definedName name="G5明細_147" localSheetId="13">#REF!</definedName>
    <definedName name="G5明細_147" localSheetId="14">#REF!</definedName>
    <definedName name="G5明細_147">#REF!</definedName>
    <definedName name="G5明細_148" localSheetId="3">#REF!</definedName>
    <definedName name="G5明細_148" localSheetId="4">#REF!</definedName>
    <definedName name="G5明細_148" localSheetId="13">#REF!</definedName>
    <definedName name="G5明細_148" localSheetId="14">#REF!</definedName>
    <definedName name="G5明細_148">#REF!</definedName>
    <definedName name="G5明細_149" localSheetId="3">#REF!</definedName>
    <definedName name="G5明細_149" localSheetId="4">#REF!</definedName>
    <definedName name="G5明細_149" localSheetId="13">#REF!</definedName>
    <definedName name="G5明細_149" localSheetId="14">#REF!</definedName>
    <definedName name="G5明細_149">#REF!</definedName>
    <definedName name="G5明細_15" localSheetId="3">#REF!</definedName>
    <definedName name="G5明細_15" localSheetId="4">#REF!</definedName>
    <definedName name="G5明細_15" localSheetId="13">#REF!</definedName>
    <definedName name="G5明細_15" localSheetId="14">#REF!</definedName>
    <definedName name="G5明細_15">#REF!</definedName>
    <definedName name="G5明細_150" localSheetId="3">#REF!</definedName>
    <definedName name="G5明細_150" localSheetId="4">#REF!</definedName>
    <definedName name="G5明細_150" localSheetId="13">#REF!</definedName>
    <definedName name="G5明細_150" localSheetId="14">#REF!</definedName>
    <definedName name="G5明細_150">#REF!</definedName>
    <definedName name="G5明細_16" localSheetId="3">#REF!</definedName>
    <definedName name="G5明細_16" localSheetId="4">#REF!</definedName>
    <definedName name="G5明細_16" localSheetId="13">#REF!</definedName>
    <definedName name="G5明細_16" localSheetId="14">#REF!</definedName>
    <definedName name="G5明細_16">#REF!</definedName>
    <definedName name="G5明細_17" localSheetId="3">#REF!</definedName>
    <definedName name="G5明細_17" localSheetId="4">#REF!</definedName>
    <definedName name="G5明細_17" localSheetId="13">#REF!</definedName>
    <definedName name="G5明細_17" localSheetId="14">#REF!</definedName>
    <definedName name="G5明細_17">#REF!</definedName>
    <definedName name="G5明細_18" localSheetId="3">#REF!</definedName>
    <definedName name="G5明細_18" localSheetId="4">#REF!</definedName>
    <definedName name="G5明細_18" localSheetId="13">#REF!</definedName>
    <definedName name="G5明細_18" localSheetId="14">#REF!</definedName>
    <definedName name="G5明細_18">#REF!</definedName>
    <definedName name="G5明細_19" localSheetId="3">#REF!</definedName>
    <definedName name="G5明細_19" localSheetId="4">#REF!</definedName>
    <definedName name="G5明細_19" localSheetId="13">#REF!</definedName>
    <definedName name="G5明細_19" localSheetId="14">#REF!</definedName>
    <definedName name="G5明細_19">#REF!</definedName>
    <definedName name="G5明細_2" localSheetId="3">#REF!</definedName>
    <definedName name="G5明細_2" localSheetId="4">#REF!</definedName>
    <definedName name="G5明細_2" localSheetId="13">#REF!</definedName>
    <definedName name="G5明細_2" localSheetId="14">#REF!</definedName>
    <definedName name="G5明細_2">#REF!</definedName>
    <definedName name="G5明細_20" localSheetId="3">#REF!</definedName>
    <definedName name="G5明細_20" localSheetId="4">#REF!</definedName>
    <definedName name="G5明細_20" localSheetId="13">#REF!</definedName>
    <definedName name="G5明細_20" localSheetId="14">#REF!</definedName>
    <definedName name="G5明細_20">#REF!</definedName>
    <definedName name="G5明細_21" localSheetId="3">#REF!</definedName>
    <definedName name="G5明細_21" localSheetId="4">#REF!</definedName>
    <definedName name="G5明細_21" localSheetId="13">#REF!</definedName>
    <definedName name="G5明細_21" localSheetId="14">#REF!</definedName>
    <definedName name="G5明細_21">#REF!</definedName>
    <definedName name="G5明細_22" localSheetId="3">#REF!</definedName>
    <definedName name="G5明細_22" localSheetId="4">#REF!</definedName>
    <definedName name="G5明細_22" localSheetId="13">#REF!</definedName>
    <definedName name="G5明細_22" localSheetId="14">#REF!</definedName>
    <definedName name="G5明細_22">#REF!</definedName>
    <definedName name="G5明細_23" localSheetId="3">#REF!</definedName>
    <definedName name="G5明細_23" localSheetId="4">#REF!</definedName>
    <definedName name="G5明細_23" localSheetId="13">#REF!</definedName>
    <definedName name="G5明細_23" localSheetId="14">#REF!</definedName>
    <definedName name="G5明細_23">#REF!</definedName>
    <definedName name="G5明細_24" localSheetId="3">#REF!</definedName>
    <definedName name="G5明細_24" localSheetId="4">#REF!</definedName>
    <definedName name="G5明細_24" localSheetId="13">#REF!</definedName>
    <definedName name="G5明細_24" localSheetId="14">#REF!</definedName>
    <definedName name="G5明細_24">#REF!</definedName>
    <definedName name="G5明細_25" localSheetId="3">#REF!</definedName>
    <definedName name="G5明細_25" localSheetId="4">#REF!</definedName>
    <definedName name="G5明細_25" localSheetId="13">#REF!</definedName>
    <definedName name="G5明細_25" localSheetId="14">#REF!</definedName>
    <definedName name="G5明細_25">#REF!</definedName>
    <definedName name="G5明細_26" localSheetId="3">#REF!</definedName>
    <definedName name="G5明細_26" localSheetId="4">#REF!</definedName>
    <definedName name="G5明細_26" localSheetId="13">#REF!</definedName>
    <definedName name="G5明細_26" localSheetId="14">#REF!</definedName>
    <definedName name="G5明細_26">#REF!</definedName>
    <definedName name="G5明細_27" localSheetId="3">#REF!</definedName>
    <definedName name="G5明細_27" localSheetId="4">#REF!</definedName>
    <definedName name="G5明細_27" localSheetId="13">#REF!</definedName>
    <definedName name="G5明細_27" localSheetId="14">#REF!</definedName>
    <definedName name="G5明細_27">#REF!</definedName>
    <definedName name="G5明細_28" localSheetId="3">#REF!</definedName>
    <definedName name="G5明細_28" localSheetId="4">#REF!</definedName>
    <definedName name="G5明細_28" localSheetId="13">#REF!</definedName>
    <definedName name="G5明細_28" localSheetId="14">#REF!</definedName>
    <definedName name="G5明細_28">#REF!</definedName>
    <definedName name="G5明細_29" localSheetId="3">#REF!</definedName>
    <definedName name="G5明細_29" localSheetId="4">#REF!</definedName>
    <definedName name="G5明細_29" localSheetId="13">#REF!</definedName>
    <definedName name="G5明細_29" localSheetId="14">#REF!</definedName>
    <definedName name="G5明細_29">#REF!</definedName>
    <definedName name="G5明細_3" localSheetId="3">#REF!</definedName>
    <definedName name="G5明細_3" localSheetId="4">#REF!</definedName>
    <definedName name="G5明細_3" localSheetId="13">#REF!</definedName>
    <definedName name="G5明細_3" localSheetId="14">#REF!</definedName>
    <definedName name="G5明細_3">#REF!</definedName>
    <definedName name="G5明細_30" localSheetId="3">#REF!</definedName>
    <definedName name="G5明細_30" localSheetId="4">#REF!</definedName>
    <definedName name="G5明細_30" localSheetId="13">#REF!</definedName>
    <definedName name="G5明細_30" localSheetId="14">#REF!</definedName>
    <definedName name="G5明細_30">#REF!</definedName>
    <definedName name="G5明細_31" localSheetId="3">#REF!</definedName>
    <definedName name="G5明細_31" localSheetId="4">#REF!</definedName>
    <definedName name="G5明細_31" localSheetId="13">#REF!</definedName>
    <definedName name="G5明細_31" localSheetId="14">#REF!</definedName>
    <definedName name="G5明細_31">#REF!</definedName>
    <definedName name="G5明細_32" localSheetId="3">#REF!</definedName>
    <definedName name="G5明細_32" localSheetId="4">#REF!</definedName>
    <definedName name="G5明細_32" localSheetId="13">#REF!</definedName>
    <definedName name="G5明細_32" localSheetId="14">#REF!</definedName>
    <definedName name="G5明細_32">#REF!</definedName>
    <definedName name="G5明細_33" localSheetId="3">#REF!</definedName>
    <definedName name="G5明細_33" localSheetId="4">#REF!</definedName>
    <definedName name="G5明細_33" localSheetId="13">#REF!</definedName>
    <definedName name="G5明細_33" localSheetId="14">#REF!</definedName>
    <definedName name="G5明細_33">#REF!</definedName>
    <definedName name="G5明細_34" localSheetId="3">#REF!</definedName>
    <definedName name="G5明細_34" localSheetId="4">#REF!</definedName>
    <definedName name="G5明細_34" localSheetId="13">#REF!</definedName>
    <definedName name="G5明細_34" localSheetId="14">#REF!</definedName>
    <definedName name="G5明細_34">#REF!</definedName>
    <definedName name="G5明細_35" localSheetId="3">#REF!</definedName>
    <definedName name="G5明細_35" localSheetId="4">#REF!</definedName>
    <definedName name="G5明細_35" localSheetId="13">#REF!</definedName>
    <definedName name="G5明細_35" localSheetId="14">#REF!</definedName>
    <definedName name="G5明細_35">#REF!</definedName>
    <definedName name="G5明細_36" localSheetId="3">#REF!</definedName>
    <definedName name="G5明細_36" localSheetId="4">#REF!</definedName>
    <definedName name="G5明細_36" localSheetId="13">#REF!</definedName>
    <definedName name="G5明細_36" localSheetId="14">#REF!</definedName>
    <definedName name="G5明細_36">#REF!</definedName>
    <definedName name="G5明細_37" localSheetId="3">#REF!</definedName>
    <definedName name="G5明細_37" localSheetId="4">#REF!</definedName>
    <definedName name="G5明細_37" localSheetId="13">#REF!</definedName>
    <definedName name="G5明細_37" localSheetId="14">#REF!</definedName>
    <definedName name="G5明細_37">#REF!</definedName>
    <definedName name="G5明細_38" localSheetId="3">#REF!</definedName>
    <definedName name="G5明細_38" localSheetId="4">#REF!</definedName>
    <definedName name="G5明細_38" localSheetId="13">#REF!</definedName>
    <definedName name="G5明細_38" localSheetId="14">#REF!</definedName>
    <definedName name="G5明細_38">#REF!</definedName>
    <definedName name="G5明細_39" localSheetId="3">#REF!</definedName>
    <definedName name="G5明細_39" localSheetId="4">#REF!</definedName>
    <definedName name="G5明細_39" localSheetId="13">#REF!</definedName>
    <definedName name="G5明細_39" localSheetId="14">#REF!</definedName>
    <definedName name="G5明細_39">#REF!</definedName>
    <definedName name="G5明細_4" localSheetId="3">#REF!</definedName>
    <definedName name="G5明細_4" localSheetId="4">#REF!</definedName>
    <definedName name="G5明細_4" localSheetId="13">#REF!</definedName>
    <definedName name="G5明細_4" localSheetId="14">#REF!</definedName>
    <definedName name="G5明細_4">#REF!</definedName>
    <definedName name="G5明細_40" localSheetId="3">#REF!</definedName>
    <definedName name="G5明細_40" localSheetId="4">#REF!</definedName>
    <definedName name="G5明細_40" localSheetId="13">#REF!</definedName>
    <definedName name="G5明細_40" localSheetId="14">#REF!</definedName>
    <definedName name="G5明細_40">#REF!</definedName>
    <definedName name="G5明細_41" localSheetId="3">#REF!</definedName>
    <definedName name="G5明細_41" localSheetId="4">#REF!</definedName>
    <definedName name="G5明細_41" localSheetId="13">#REF!</definedName>
    <definedName name="G5明細_41" localSheetId="14">#REF!</definedName>
    <definedName name="G5明細_41">#REF!</definedName>
    <definedName name="G5明細_42" localSheetId="3">#REF!</definedName>
    <definedName name="G5明細_42" localSheetId="4">#REF!</definedName>
    <definedName name="G5明細_42" localSheetId="13">#REF!</definedName>
    <definedName name="G5明細_42" localSheetId="14">#REF!</definedName>
    <definedName name="G5明細_42">#REF!</definedName>
    <definedName name="G5明細_43" localSheetId="3">#REF!</definedName>
    <definedName name="G5明細_43" localSheetId="4">#REF!</definedName>
    <definedName name="G5明細_43" localSheetId="13">#REF!</definedName>
    <definedName name="G5明細_43" localSheetId="14">#REF!</definedName>
    <definedName name="G5明細_43">#REF!</definedName>
    <definedName name="G5明細_44" localSheetId="3">#REF!</definedName>
    <definedName name="G5明細_44" localSheetId="4">#REF!</definedName>
    <definedName name="G5明細_44" localSheetId="13">#REF!</definedName>
    <definedName name="G5明細_44" localSheetId="14">#REF!</definedName>
    <definedName name="G5明細_44">#REF!</definedName>
    <definedName name="G5明細_45" localSheetId="3">#REF!</definedName>
    <definedName name="G5明細_45" localSheetId="4">#REF!</definedName>
    <definedName name="G5明細_45" localSheetId="13">#REF!</definedName>
    <definedName name="G5明細_45" localSheetId="14">#REF!</definedName>
    <definedName name="G5明細_45">#REF!</definedName>
    <definedName name="G5明細_46" localSheetId="3">#REF!</definedName>
    <definedName name="G5明細_46" localSheetId="4">#REF!</definedName>
    <definedName name="G5明細_46" localSheetId="13">#REF!</definedName>
    <definedName name="G5明細_46" localSheetId="14">#REF!</definedName>
    <definedName name="G5明細_46">#REF!</definedName>
    <definedName name="G5明細_47" localSheetId="3">#REF!</definedName>
    <definedName name="G5明細_47" localSheetId="4">#REF!</definedName>
    <definedName name="G5明細_47" localSheetId="13">#REF!</definedName>
    <definedName name="G5明細_47" localSheetId="14">#REF!</definedName>
    <definedName name="G5明細_47">#REF!</definedName>
    <definedName name="G5明細_48" localSheetId="3">#REF!</definedName>
    <definedName name="G5明細_48" localSheetId="4">#REF!</definedName>
    <definedName name="G5明細_48" localSheetId="13">#REF!</definedName>
    <definedName name="G5明細_48" localSheetId="14">#REF!</definedName>
    <definedName name="G5明細_48">#REF!</definedName>
    <definedName name="G5明細_49" localSheetId="3">#REF!</definedName>
    <definedName name="G5明細_49" localSheetId="4">#REF!</definedName>
    <definedName name="G5明細_49" localSheetId="13">#REF!</definedName>
    <definedName name="G5明細_49" localSheetId="14">#REF!</definedName>
    <definedName name="G5明細_49">#REF!</definedName>
    <definedName name="G5明細_5" localSheetId="3">#REF!</definedName>
    <definedName name="G5明細_5" localSheetId="4">#REF!</definedName>
    <definedName name="G5明細_5" localSheetId="13">#REF!</definedName>
    <definedName name="G5明細_5" localSheetId="14">#REF!</definedName>
    <definedName name="G5明細_5">#REF!</definedName>
    <definedName name="G5明細_50" localSheetId="3">#REF!</definedName>
    <definedName name="G5明細_50" localSheetId="4">#REF!</definedName>
    <definedName name="G5明細_50" localSheetId="13">#REF!</definedName>
    <definedName name="G5明細_50" localSheetId="14">#REF!</definedName>
    <definedName name="G5明細_50">#REF!</definedName>
    <definedName name="G5明細_51" localSheetId="3">#REF!</definedName>
    <definedName name="G5明細_51" localSheetId="4">#REF!</definedName>
    <definedName name="G5明細_51" localSheetId="13">#REF!</definedName>
    <definedName name="G5明細_51" localSheetId="14">#REF!</definedName>
    <definedName name="G5明細_51">#REF!</definedName>
    <definedName name="G5明細_52" localSheetId="3">#REF!</definedName>
    <definedName name="G5明細_52" localSheetId="4">#REF!</definedName>
    <definedName name="G5明細_52" localSheetId="13">#REF!</definedName>
    <definedName name="G5明細_52" localSheetId="14">#REF!</definedName>
    <definedName name="G5明細_52">#REF!</definedName>
    <definedName name="G5明細_53" localSheetId="3">#REF!</definedName>
    <definedName name="G5明細_53" localSheetId="4">#REF!</definedName>
    <definedName name="G5明細_53" localSheetId="13">#REF!</definedName>
    <definedName name="G5明細_53" localSheetId="14">#REF!</definedName>
    <definedName name="G5明細_53">#REF!</definedName>
    <definedName name="G5明細_54" localSheetId="3">#REF!</definedName>
    <definedName name="G5明細_54" localSheetId="4">#REF!</definedName>
    <definedName name="G5明細_54" localSheetId="13">#REF!</definedName>
    <definedName name="G5明細_54" localSheetId="14">#REF!</definedName>
    <definedName name="G5明細_54">#REF!</definedName>
    <definedName name="G5明細_55" localSheetId="3">#REF!</definedName>
    <definedName name="G5明細_55" localSheetId="4">#REF!</definedName>
    <definedName name="G5明細_55" localSheetId="13">#REF!</definedName>
    <definedName name="G5明細_55" localSheetId="14">#REF!</definedName>
    <definedName name="G5明細_55">#REF!</definedName>
    <definedName name="G5明細_56" localSheetId="3">#REF!</definedName>
    <definedName name="G5明細_56" localSheetId="4">#REF!</definedName>
    <definedName name="G5明細_56" localSheetId="13">#REF!</definedName>
    <definedName name="G5明細_56" localSheetId="14">#REF!</definedName>
    <definedName name="G5明細_56">#REF!</definedName>
    <definedName name="G5明細_57" localSheetId="3">#REF!</definedName>
    <definedName name="G5明細_57" localSheetId="4">#REF!</definedName>
    <definedName name="G5明細_57" localSheetId="13">#REF!</definedName>
    <definedName name="G5明細_57" localSheetId="14">#REF!</definedName>
    <definedName name="G5明細_57">#REF!</definedName>
    <definedName name="G5明細_58" localSheetId="3">#REF!</definedName>
    <definedName name="G5明細_58" localSheetId="4">#REF!</definedName>
    <definedName name="G5明細_58" localSheetId="13">#REF!</definedName>
    <definedName name="G5明細_58" localSheetId="14">#REF!</definedName>
    <definedName name="G5明細_58">#REF!</definedName>
    <definedName name="G5明細_59" localSheetId="3">#REF!</definedName>
    <definedName name="G5明細_59" localSheetId="4">#REF!</definedName>
    <definedName name="G5明細_59" localSheetId="13">#REF!</definedName>
    <definedName name="G5明細_59" localSheetId="14">#REF!</definedName>
    <definedName name="G5明細_59">#REF!</definedName>
    <definedName name="G5明細_6" localSheetId="3">#REF!</definedName>
    <definedName name="G5明細_6" localSheetId="4">#REF!</definedName>
    <definedName name="G5明細_6" localSheetId="13">#REF!</definedName>
    <definedName name="G5明細_6" localSheetId="14">#REF!</definedName>
    <definedName name="G5明細_6">#REF!</definedName>
    <definedName name="G5明細_60" localSheetId="3">#REF!</definedName>
    <definedName name="G5明細_60" localSheetId="4">#REF!</definedName>
    <definedName name="G5明細_60" localSheetId="13">#REF!</definedName>
    <definedName name="G5明細_60" localSheetId="14">#REF!</definedName>
    <definedName name="G5明細_60">#REF!</definedName>
    <definedName name="G5明細_61" localSheetId="3">#REF!</definedName>
    <definedName name="G5明細_61" localSheetId="4">#REF!</definedName>
    <definedName name="G5明細_61" localSheetId="13">#REF!</definedName>
    <definedName name="G5明細_61" localSheetId="14">#REF!</definedName>
    <definedName name="G5明細_61">#REF!</definedName>
    <definedName name="G5明細_62" localSheetId="3">#REF!</definedName>
    <definedName name="G5明細_62" localSheetId="4">#REF!</definedName>
    <definedName name="G5明細_62" localSheetId="13">#REF!</definedName>
    <definedName name="G5明細_62" localSheetId="14">#REF!</definedName>
    <definedName name="G5明細_62">#REF!</definedName>
    <definedName name="G5明細_63" localSheetId="3">#REF!</definedName>
    <definedName name="G5明細_63" localSheetId="4">#REF!</definedName>
    <definedName name="G5明細_63" localSheetId="13">#REF!</definedName>
    <definedName name="G5明細_63" localSheetId="14">#REF!</definedName>
    <definedName name="G5明細_63">#REF!</definedName>
    <definedName name="G5明細_64" localSheetId="3">#REF!</definedName>
    <definedName name="G5明細_64" localSheetId="4">#REF!</definedName>
    <definedName name="G5明細_64" localSheetId="13">#REF!</definedName>
    <definedName name="G5明細_64" localSheetId="14">#REF!</definedName>
    <definedName name="G5明細_64">#REF!</definedName>
    <definedName name="G5明細_65" localSheetId="3">#REF!</definedName>
    <definedName name="G5明細_65" localSheetId="4">#REF!</definedName>
    <definedName name="G5明細_65" localSheetId="13">#REF!</definedName>
    <definedName name="G5明細_65" localSheetId="14">#REF!</definedName>
    <definedName name="G5明細_65">#REF!</definedName>
    <definedName name="G5明細_66" localSheetId="3">#REF!</definedName>
    <definedName name="G5明細_66" localSheetId="4">#REF!</definedName>
    <definedName name="G5明細_66" localSheetId="13">#REF!</definedName>
    <definedName name="G5明細_66" localSheetId="14">#REF!</definedName>
    <definedName name="G5明細_66">#REF!</definedName>
    <definedName name="G5明細_67" localSheetId="3">#REF!</definedName>
    <definedName name="G5明細_67" localSheetId="4">#REF!</definedName>
    <definedName name="G5明細_67" localSheetId="13">#REF!</definedName>
    <definedName name="G5明細_67" localSheetId="14">#REF!</definedName>
    <definedName name="G5明細_67">#REF!</definedName>
    <definedName name="G5明細_68" localSheetId="3">#REF!</definedName>
    <definedName name="G5明細_68" localSheetId="4">#REF!</definedName>
    <definedName name="G5明細_68" localSheetId="13">#REF!</definedName>
    <definedName name="G5明細_68" localSheetId="14">#REF!</definedName>
    <definedName name="G5明細_68">#REF!</definedName>
    <definedName name="G5明細_69" localSheetId="3">#REF!</definedName>
    <definedName name="G5明細_69" localSheetId="4">#REF!</definedName>
    <definedName name="G5明細_69" localSheetId="13">#REF!</definedName>
    <definedName name="G5明細_69" localSheetId="14">#REF!</definedName>
    <definedName name="G5明細_69">#REF!</definedName>
    <definedName name="G5明細_7" localSheetId="3">#REF!</definedName>
    <definedName name="G5明細_7" localSheetId="4">#REF!</definedName>
    <definedName name="G5明細_7" localSheetId="13">#REF!</definedName>
    <definedName name="G5明細_7" localSheetId="14">#REF!</definedName>
    <definedName name="G5明細_7">#REF!</definedName>
    <definedName name="G5明細_70" localSheetId="3">#REF!</definedName>
    <definedName name="G5明細_70" localSheetId="4">#REF!</definedName>
    <definedName name="G5明細_70" localSheetId="13">#REF!</definedName>
    <definedName name="G5明細_70" localSheetId="14">#REF!</definedName>
    <definedName name="G5明細_70">#REF!</definedName>
    <definedName name="G5明細_71" localSheetId="3">#REF!</definedName>
    <definedName name="G5明細_71" localSheetId="4">#REF!</definedName>
    <definedName name="G5明細_71" localSheetId="13">#REF!</definedName>
    <definedName name="G5明細_71" localSheetId="14">#REF!</definedName>
    <definedName name="G5明細_71">#REF!</definedName>
    <definedName name="G5明細_72" localSheetId="3">#REF!</definedName>
    <definedName name="G5明細_72" localSheetId="4">#REF!</definedName>
    <definedName name="G5明細_72" localSheetId="13">#REF!</definedName>
    <definedName name="G5明細_72" localSheetId="14">#REF!</definedName>
    <definedName name="G5明細_72">#REF!</definedName>
    <definedName name="G5明細_73" localSheetId="3">#REF!</definedName>
    <definedName name="G5明細_73" localSheetId="4">#REF!</definedName>
    <definedName name="G5明細_73" localSheetId="13">#REF!</definedName>
    <definedName name="G5明細_73" localSheetId="14">#REF!</definedName>
    <definedName name="G5明細_73">#REF!</definedName>
    <definedName name="G5明細_74" localSheetId="3">#REF!</definedName>
    <definedName name="G5明細_74" localSheetId="4">#REF!</definedName>
    <definedName name="G5明細_74" localSheetId="13">#REF!</definedName>
    <definedName name="G5明細_74" localSheetId="14">#REF!</definedName>
    <definedName name="G5明細_74">#REF!</definedName>
    <definedName name="G5明細_75" localSheetId="3">#REF!</definedName>
    <definedName name="G5明細_75" localSheetId="4">#REF!</definedName>
    <definedName name="G5明細_75" localSheetId="13">#REF!</definedName>
    <definedName name="G5明細_75" localSheetId="14">#REF!</definedName>
    <definedName name="G5明細_75">#REF!</definedName>
    <definedName name="G5明細_76" localSheetId="3">#REF!</definedName>
    <definedName name="G5明細_76" localSheetId="4">#REF!</definedName>
    <definedName name="G5明細_76" localSheetId="13">#REF!</definedName>
    <definedName name="G5明細_76" localSheetId="14">#REF!</definedName>
    <definedName name="G5明細_76">#REF!</definedName>
    <definedName name="G5明細_77" localSheetId="3">#REF!</definedName>
    <definedName name="G5明細_77" localSheetId="4">#REF!</definedName>
    <definedName name="G5明細_77" localSheetId="13">#REF!</definedName>
    <definedName name="G5明細_77" localSheetId="14">#REF!</definedName>
    <definedName name="G5明細_77">#REF!</definedName>
    <definedName name="G5明細_78" localSheetId="3">#REF!</definedName>
    <definedName name="G5明細_78" localSheetId="4">#REF!</definedName>
    <definedName name="G5明細_78" localSheetId="13">#REF!</definedName>
    <definedName name="G5明細_78" localSheetId="14">#REF!</definedName>
    <definedName name="G5明細_78">#REF!</definedName>
    <definedName name="G5明細_79" localSheetId="3">#REF!</definedName>
    <definedName name="G5明細_79" localSheetId="4">#REF!</definedName>
    <definedName name="G5明細_79" localSheetId="13">#REF!</definedName>
    <definedName name="G5明細_79" localSheetId="14">#REF!</definedName>
    <definedName name="G5明細_79">#REF!</definedName>
    <definedName name="G5明細_8" localSheetId="3">#REF!</definedName>
    <definedName name="G5明細_8" localSheetId="4">#REF!</definedName>
    <definedName name="G5明細_8" localSheetId="13">#REF!</definedName>
    <definedName name="G5明細_8" localSheetId="14">#REF!</definedName>
    <definedName name="G5明細_8">#REF!</definedName>
    <definedName name="G5明細_80" localSheetId="3">#REF!</definedName>
    <definedName name="G5明細_80" localSheetId="4">#REF!</definedName>
    <definedName name="G5明細_80" localSheetId="13">#REF!</definedName>
    <definedName name="G5明細_80" localSheetId="14">#REF!</definedName>
    <definedName name="G5明細_80">#REF!</definedName>
    <definedName name="G5明細_81" localSheetId="3">#REF!</definedName>
    <definedName name="G5明細_81" localSheetId="4">#REF!</definedName>
    <definedName name="G5明細_81" localSheetId="13">#REF!</definedName>
    <definedName name="G5明細_81" localSheetId="14">#REF!</definedName>
    <definedName name="G5明細_81">#REF!</definedName>
    <definedName name="G5明細_82" localSheetId="3">#REF!</definedName>
    <definedName name="G5明細_82" localSheetId="4">#REF!</definedName>
    <definedName name="G5明細_82" localSheetId="13">#REF!</definedName>
    <definedName name="G5明細_82" localSheetId="14">#REF!</definedName>
    <definedName name="G5明細_82">#REF!</definedName>
    <definedName name="G5明細_83" localSheetId="3">#REF!</definedName>
    <definedName name="G5明細_83" localSheetId="4">#REF!</definedName>
    <definedName name="G5明細_83" localSheetId="13">#REF!</definedName>
    <definedName name="G5明細_83" localSheetId="14">#REF!</definedName>
    <definedName name="G5明細_83">#REF!</definedName>
    <definedName name="G5明細_84" localSheetId="3">#REF!</definedName>
    <definedName name="G5明細_84" localSheetId="4">#REF!</definedName>
    <definedName name="G5明細_84" localSheetId="13">#REF!</definedName>
    <definedName name="G5明細_84" localSheetId="14">#REF!</definedName>
    <definedName name="G5明細_84">#REF!</definedName>
    <definedName name="G5明細_85" localSheetId="3">#REF!</definedName>
    <definedName name="G5明細_85" localSheetId="4">#REF!</definedName>
    <definedName name="G5明細_85" localSheetId="13">#REF!</definedName>
    <definedName name="G5明細_85" localSheetId="14">#REF!</definedName>
    <definedName name="G5明細_85">#REF!</definedName>
    <definedName name="G5明細_86" localSheetId="3">#REF!</definedName>
    <definedName name="G5明細_86" localSheetId="4">#REF!</definedName>
    <definedName name="G5明細_86" localSheetId="13">#REF!</definedName>
    <definedName name="G5明細_86" localSheetId="14">#REF!</definedName>
    <definedName name="G5明細_86">#REF!</definedName>
    <definedName name="G5明細_87" localSheetId="3">#REF!</definedName>
    <definedName name="G5明細_87" localSheetId="4">#REF!</definedName>
    <definedName name="G5明細_87" localSheetId="13">#REF!</definedName>
    <definedName name="G5明細_87" localSheetId="14">#REF!</definedName>
    <definedName name="G5明細_87">#REF!</definedName>
    <definedName name="G5明細_88" localSheetId="3">#REF!</definedName>
    <definedName name="G5明細_88" localSheetId="4">#REF!</definedName>
    <definedName name="G5明細_88" localSheetId="13">#REF!</definedName>
    <definedName name="G5明細_88" localSheetId="14">#REF!</definedName>
    <definedName name="G5明細_88">#REF!</definedName>
    <definedName name="G5明細_89" localSheetId="3">#REF!</definedName>
    <definedName name="G5明細_89" localSheetId="4">#REF!</definedName>
    <definedName name="G5明細_89" localSheetId="13">#REF!</definedName>
    <definedName name="G5明細_89" localSheetId="14">#REF!</definedName>
    <definedName name="G5明細_89">#REF!</definedName>
    <definedName name="G5明細_9" localSheetId="3">#REF!</definedName>
    <definedName name="G5明細_9" localSheetId="4">#REF!</definedName>
    <definedName name="G5明細_9" localSheetId="13">#REF!</definedName>
    <definedName name="G5明細_9" localSheetId="14">#REF!</definedName>
    <definedName name="G5明細_9">#REF!</definedName>
    <definedName name="G5明細_90" localSheetId="3">#REF!</definedName>
    <definedName name="G5明細_90" localSheetId="4">#REF!</definedName>
    <definedName name="G5明細_90" localSheetId="13">#REF!</definedName>
    <definedName name="G5明細_90" localSheetId="14">#REF!</definedName>
    <definedName name="G5明細_90">#REF!</definedName>
    <definedName name="G5明細_91" localSheetId="3">#REF!</definedName>
    <definedName name="G5明細_91" localSheetId="4">#REF!</definedName>
    <definedName name="G5明細_91" localSheetId="13">#REF!</definedName>
    <definedName name="G5明細_91" localSheetId="14">#REF!</definedName>
    <definedName name="G5明細_91">#REF!</definedName>
    <definedName name="G5明細_92" localSheetId="3">#REF!</definedName>
    <definedName name="G5明細_92" localSheetId="4">#REF!</definedName>
    <definedName name="G5明細_92" localSheetId="13">#REF!</definedName>
    <definedName name="G5明細_92" localSheetId="14">#REF!</definedName>
    <definedName name="G5明細_92">#REF!</definedName>
    <definedName name="G5明細_93" localSheetId="3">#REF!</definedName>
    <definedName name="G5明細_93" localSheetId="4">#REF!</definedName>
    <definedName name="G5明細_93" localSheetId="13">#REF!</definedName>
    <definedName name="G5明細_93" localSheetId="14">#REF!</definedName>
    <definedName name="G5明細_93">#REF!</definedName>
    <definedName name="G5明細_94" localSheetId="3">#REF!</definedName>
    <definedName name="G5明細_94" localSheetId="4">#REF!</definedName>
    <definedName name="G5明細_94" localSheetId="13">#REF!</definedName>
    <definedName name="G5明細_94" localSheetId="14">#REF!</definedName>
    <definedName name="G5明細_94">#REF!</definedName>
    <definedName name="G5明細_95" localSheetId="3">#REF!</definedName>
    <definedName name="G5明細_95" localSheetId="4">#REF!</definedName>
    <definedName name="G5明細_95" localSheetId="13">#REF!</definedName>
    <definedName name="G5明細_95" localSheetId="14">#REF!</definedName>
    <definedName name="G5明細_95">#REF!</definedName>
    <definedName name="G5明細_96" localSheetId="3">#REF!</definedName>
    <definedName name="G5明細_96" localSheetId="4">#REF!</definedName>
    <definedName name="G5明細_96" localSheetId="13">#REF!</definedName>
    <definedName name="G5明細_96" localSheetId="14">#REF!</definedName>
    <definedName name="G5明細_96">#REF!</definedName>
    <definedName name="G5明細_97" localSheetId="3">#REF!</definedName>
    <definedName name="G5明細_97" localSheetId="4">#REF!</definedName>
    <definedName name="G5明細_97" localSheetId="13">#REF!</definedName>
    <definedName name="G5明細_97" localSheetId="14">#REF!</definedName>
    <definedName name="G5明細_97">#REF!</definedName>
    <definedName name="G5明細_98" localSheetId="3">#REF!</definedName>
    <definedName name="G5明細_98" localSheetId="4">#REF!</definedName>
    <definedName name="G5明細_98" localSheetId="13">#REF!</definedName>
    <definedName name="G5明細_98" localSheetId="14">#REF!</definedName>
    <definedName name="G5明細_98">#REF!</definedName>
    <definedName name="G5明細_99" localSheetId="3">#REF!</definedName>
    <definedName name="G5明細_99" localSheetId="4">#REF!</definedName>
    <definedName name="G5明細_99" localSheetId="13">#REF!</definedName>
    <definedName name="G5明細_99" localSheetId="14">#REF!</definedName>
    <definedName name="G5明細_99">#REF!</definedName>
    <definedName name="G5明細end1" localSheetId="3">#REF!</definedName>
    <definedName name="G5明細end1" localSheetId="4">#REF!</definedName>
    <definedName name="G5明細end1" localSheetId="13">#REF!</definedName>
    <definedName name="G5明細end1" localSheetId="14">#REF!</definedName>
    <definedName name="G5明細end1">#REF!</definedName>
    <definedName name="G5明細end10" localSheetId="3">#REF!</definedName>
    <definedName name="G5明細end10" localSheetId="4">#REF!</definedName>
    <definedName name="G5明細end10" localSheetId="13">#REF!</definedName>
    <definedName name="G5明細end10" localSheetId="14">#REF!</definedName>
    <definedName name="G5明細end10">#REF!</definedName>
    <definedName name="G5明細end100" localSheetId="3">#REF!</definedName>
    <definedName name="G5明細end100" localSheetId="4">#REF!</definedName>
    <definedName name="G5明細end100" localSheetId="13">#REF!</definedName>
    <definedName name="G5明細end100" localSheetId="14">#REF!</definedName>
    <definedName name="G5明細end100">#REF!</definedName>
    <definedName name="G5明細end101" localSheetId="3">#REF!</definedName>
    <definedName name="G5明細end101" localSheetId="4">#REF!</definedName>
    <definedName name="G5明細end101" localSheetId="13">#REF!</definedName>
    <definedName name="G5明細end101" localSheetId="14">#REF!</definedName>
    <definedName name="G5明細end101">#REF!</definedName>
    <definedName name="G5明細end102" localSheetId="3">#REF!</definedName>
    <definedName name="G5明細end102" localSheetId="4">#REF!</definedName>
    <definedName name="G5明細end102" localSheetId="13">#REF!</definedName>
    <definedName name="G5明細end102" localSheetId="14">#REF!</definedName>
    <definedName name="G5明細end102">#REF!</definedName>
    <definedName name="G5明細end103" localSheetId="3">#REF!</definedName>
    <definedName name="G5明細end103" localSheetId="4">#REF!</definedName>
    <definedName name="G5明細end103" localSheetId="13">#REF!</definedName>
    <definedName name="G5明細end103" localSheetId="14">#REF!</definedName>
    <definedName name="G5明細end103">#REF!</definedName>
    <definedName name="G5明細end104" localSheetId="3">#REF!</definedName>
    <definedName name="G5明細end104" localSheetId="4">#REF!</definedName>
    <definedName name="G5明細end104" localSheetId="13">#REF!</definedName>
    <definedName name="G5明細end104" localSheetId="14">#REF!</definedName>
    <definedName name="G5明細end104">#REF!</definedName>
    <definedName name="G5明細end105" localSheetId="3">#REF!</definedName>
    <definedName name="G5明細end105" localSheetId="4">#REF!</definedName>
    <definedName name="G5明細end105" localSheetId="13">#REF!</definedName>
    <definedName name="G5明細end105" localSheetId="14">#REF!</definedName>
    <definedName name="G5明細end105">#REF!</definedName>
    <definedName name="G5明細end106" localSheetId="3">#REF!</definedName>
    <definedName name="G5明細end106" localSheetId="4">#REF!</definedName>
    <definedName name="G5明細end106" localSheetId="13">#REF!</definedName>
    <definedName name="G5明細end106" localSheetId="14">#REF!</definedName>
    <definedName name="G5明細end106">#REF!</definedName>
    <definedName name="G5明細end107" localSheetId="3">#REF!</definedName>
    <definedName name="G5明細end107" localSheetId="4">#REF!</definedName>
    <definedName name="G5明細end107" localSheetId="13">#REF!</definedName>
    <definedName name="G5明細end107" localSheetId="14">#REF!</definedName>
    <definedName name="G5明細end107">#REF!</definedName>
    <definedName name="G5明細end108" localSheetId="3">#REF!</definedName>
    <definedName name="G5明細end108" localSheetId="4">#REF!</definedName>
    <definedName name="G5明細end108" localSheetId="13">#REF!</definedName>
    <definedName name="G5明細end108" localSheetId="14">#REF!</definedName>
    <definedName name="G5明細end108">#REF!</definedName>
    <definedName name="G5明細end109" localSheetId="3">#REF!</definedName>
    <definedName name="G5明細end109" localSheetId="4">#REF!</definedName>
    <definedName name="G5明細end109" localSheetId="13">#REF!</definedName>
    <definedName name="G5明細end109" localSheetId="14">#REF!</definedName>
    <definedName name="G5明細end109">#REF!</definedName>
    <definedName name="G5明細end11" localSheetId="3">#REF!</definedName>
    <definedName name="G5明細end11" localSheetId="4">#REF!</definedName>
    <definedName name="G5明細end11" localSheetId="13">#REF!</definedName>
    <definedName name="G5明細end11" localSheetId="14">#REF!</definedName>
    <definedName name="G5明細end11">#REF!</definedName>
    <definedName name="G5明細end110" localSheetId="3">#REF!</definedName>
    <definedName name="G5明細end110" localSheetId="4">#REF!</definedName>
    <definedName name="G5明細end110" localSheetId="13">#REF!</definedName>
    <definedName name="G5明細end110" localSheetId="14">#REF!</definedName>
    <definedName name="G5明細end110">#REF!</definedName>
    <definedName name="G5明細end111" localSheetId="3">#REF!</definedName>
    <definedName name="G5明細end111" localSheetId="4">#REF!</definedName>
    <definedName name="G5明細end111" localSheetId="13">#REF!</definedName>
    <definedName name="G5明細end111" localSheetId="14">#REF!</definedName>
    <definedName name="G5明細end111">#REF!</definedName>
    <definedName name="G5明細end112" localSheetId="3">#REF!</definedName>
    <definedName name="G5明細end112" localSheetId="4">#REF!</definedName>
    <definedName name="G5明細end112" localSheetId="13">#REF!</definedName>
    <definedName name="G5明細end112" localSheetId="14">#REF!</definedName>
    <definedName name="G5明細end112">#REF!</definedName>
    <definedName name="G5明細end113" localSheetId="3">#REF!</definedName>
    <definedName name="G5明細end113" localSheetId="4">#REF!</definedName>
    <definedName name="G5明細end113" localSheetId="13">#REF!</definedName>
    <definedName name="G5明細end113" localSheetId="14">#REF!</definedName>
    <definedName name="G5明細end113">#REF!</definedName>
    <definedName name="G5明細end114" localSheetId="3">#REF!</definedName>
    <definedName name="G5明細end114" localSheetId="4">#REF!</definedName>
    <definedName name="G5明細end114" localSheetId="13">#REF!</definedName>
    <definedName name="G5明細end114" localSheetId="14">#REF!</definedName>
    <definedName name="G5明細end114">#REF!</definedName>
    <definedName name="G5明細end115" localSheetId="3">#REF!</definedName>
    <definedName name="G5明細end115" localSheetId="4">#REF!</definedName>
    <definedName name="G5明細end115" localSheetId="13">#REF!</definedName>
    <definedName name="G5明細end115" localSheetId="14">#REF!</definedName>
    <definedName name="G5明細end115">#REF!</definedName>
    <definedName name="G5明細end116" localSheetId="3">#REF!</definedName>
    <definedName name="G5明細end116" localSheetId="4">#REF!</definedName>
    <definedName name="G5明細end116" localSheetId="13">#REF!</definedName>
    <definedName name="G5明細end116" localSheetId="14">#REF!</definedName>
    <definedName name="G5明細end116">#REF!</definedName>
    <definedName name="G5明細end117" localSheetId="3">#REF!</definedName>
    <definedName name="G5明細end117" localSheetId="4">#REF!</definedName>
    <definedName name="G5明細end117" localSheetId="13">#REF!</definedName>
    <definedName name="G5明細end117" localSheetId="14">#REF!</definedName>
    <definedName name="G5明細end117">#REF!</definedName>
    <definedName name="G5明細end118" localSheetId="3">#REF!</definedName>
    <definedName name="G5明細end118" localSheetId="4">#REF!</definedName>
    <definedName name="G5明細end118" localSheetId="13">#REF!</definedName>
    <definedName name="G5明細end118" localSheetId="14">#REF!</definedName>
    <definedName name="G5明細end118">#REF!</definedName>
    <definedName name="G5明細end119" localSheetId="3">#REF!</definedName>
    <definedName name="G5明細end119" localSheetId="4">#REF!</definedName>
    <definedName name="G5明細end119" localSheetId="13">#REF!</definedName>
    <definedName name="G5明細end119" localSheetId="14">#REF!</definedName>
    <definedName name="G5明細end119">#REF!</definedName>
    <definedName name="G5明細end12" localSheetId="3">#REF!</definedName>
    <definedName name="G5明細end12" localSheetId="4">#REF!</definedName>
    <definedName name="G5明細end12" localSheetId="13">#REF!</definedName>
    <definedName name="G5明細end12" localSheetId="14">#REF!</definedName>
    <definedName name="G5明細end12">#REF!</definedName>
    <definedName name="G5明細end120" localSheetId="3">#REF!</definedName>
    <definedName name="G5明細end120" localSheetId="4">#REF!</definedName>
    <definedName name="G5明細end120" localSheetId="13">#REF!</definedName>
    <definedName name="G5明細end120" localSheetId="14">#REF!</definedName>
    <definedName name="G5明細end120">#REF!</definedName>
    <definedName name="G5明細end121" localSheetId="3">#REF!</definedName>
    <definedName name="G5明細end121" localSheetId="4">#REF!</definedName>
    <definedName name="G5明細end121" localSheetId="13">#REF!</definedName>
    <definedName name="G5明細end121" localSheetId="14">#REF!</definedName>
    <definedName name="G5明細end121">#REF!</definedName>
    <definedName name="G5明細end122" localSheetId="3">#REF!</definedName>
    <definedName name="G5明細end122" localSheetId="4">#REF!</definedName>
    <definedName name="G5明細end122" localSheetId="13">#REF!</definedName>
    <definedName name="G5明細end122" localSheetId="14">#REF!</definedName>
    <definedName name="G5明細end122">#REF!</definedName>
    <definedName name="G5明細end123" localSheetId="3">#REF!</definedName>
    <definedName name="G5明細end123" localSheetId="4">#REF!</definedName>
    <definedName name="G5明細end123" localSheetId="13">#REF!</definedName>
    <definedName name="G5明細end123" localSheetId="14">#REF!</definedName>
    <definedName name="G5明細end123">#REF!</definedName>
    <definedName name="G5明細end124" localSheetId="3">#REF!</definedName>
    <definedName name="G5明細end124" localSheetId="4">#REF!</definedName>
    <definedName name="G5明細end124" localSheetId="13">#REF!</definedName>
    <definedName name="G5明細end124" localSheetId="14">#REF!</definedName>
    <definedName name="G5明細end124">#REF!</definedName>
    <definedName name="G5明細end125" localSheetId="3">#REF!</definedName>
    <definedName name="G5明細end125" localSheetId="4">#REF!</definedName>
    <definedName name="G5明細end125" localSheetId="13">#REF!</definedName>
    <definedName name="G5明細end125" localSheetId="14">#REF!</definedName>
    <definedName name="G5明細end125">#REF!</definedName>
    <definedName name="G5明細end126" localSheetId="3">#REF!</definedName>
    <definedName name="G5明細end126" localSheetId="4">#REF!</definedName>
    <definedName name="G5明細end126" localSheetId="13">#REF!</definedName>
    <definedName name="G5明細end126" localSheetId="14">#REF!</definedName>
    <definedName name="G5明細end126">#REF!</definedName>
    <definedName name="G5明細end127" localSheetId="3">#REF!</definedName>
    <definedName name="G5明細end127" localSheetId="4">#REF!</definedName>
    <definedName name="G5明細end127" localSheetId="13">#REF!</definedName>
    <definedName name="G5明細end127" localSheetId="14">#REF!</definedName>
    <definedName name="G5明細end127">#REF!</definedName>
    <definedName name="G5明細end128" localSheetId="3">#REF!</definedName>
    <definedName name="G5明細end128" localSheetId="4">#REF!</definedName>
    <definedName name="G5明細end128" localSheetId="13">#REF!</definedName>
    <definedName name="G5明細end128" localSheetId="14">#REF!</definedName>
    <definedName name="G5明細end128">#REF!</definedName>
    <definedName name="G5明細end129" localSheetId="3">#REF!</definedName>
    <definedName name="G5明細end129" localSheetId="4">#REF!</definedName>
    <definedName name="G5明細end129" localSheetId="13">#REF!</definedName>
    <definedName name="G5明細end129" localSheetId="14">#REF!</definedName>
    <definedName name="G5明細end129">#REF!</definedName>
    <definedName name="G5明細end13" localSheetId="3">#REF!</definedName>
    <definedName name="G5明細end13" localSheetId="4">#REF!</definedName>
    <definedName name="G5明細end13" localSheetId="13">#REF!</definedName>
    <definedName name="G5明細end13" localSheetId="14">#REF!</definedName>
    <definedName name="G5明細end13">#REF!</definedName>
    <definedName name="G5明細end130" localSheetId="3">#REF!</definedName>
    <definedName name="G5明細end130" localSheetId="4">#REF!</definedName>
    <definedName name="G5明細end130" localSheetId="13">#REF!</definedName>
    <definedName name="G5明細end130" localSheetId="14">#REF!</definedName>
    <definedName name="G5明細end130">#REF!</definedName>
    <definedName name="G5明細end131" localSheetId="3">#REF!</definedName>
    <definedName name="G5明細end131" localSheetId="4">#REF!</definedName>
    <definedName name="G5明細end131" localSheetId="13">#REF!</definedName>
    <definedName name="G5明細end131" localSheetId="14">#REF!</definedName>
    <definedName name="G5明細end131">#REF!</definedName>
    <definedName name="G5明細end132" localSheetId="3">#REF!</definedName>
    <definedName name="G5明細end132" localSheetId="4">#REF!</definedName>
    <definedName name="G5明細end132" localSheetId="13">#REF!</definedName>
    <definedName name="G5明細end132" localSheetId="14">#REF!</definedName>
    <definedName name="G5明細end132">#REF!</definedName>
    <definedName name="G5明細end133" localSheetId="3">#REF!</definedName>
    <definedName name="G5明細end133" localSheetId="4">#REF!</definedName>
    <definedName name="G5明細end133" localSheetId="13">#REF!</definedName>
    <definedName name="G5明細end133" localSheetId="14">#REF!</definedName>
    <definedName name="G5明細end133">#REF!</definedName>
    <definedName name="G5明細end134" localSheetId="3">#REF!</definedName>
    <definedName name="G5明細end134" localSheetId="4">#REF!</definedName>
    <definedName name="G5明細end134" localSheetId="13">#REF!</definedName>
    <definedName name="G5明細end134" localSheetId="14">#REF!</definedName>
    <definedName name="G5明細end134">#REF!</definedName>
    <definedName name="G5明細end135" localSheetId="3">#REF!</definedName>
    <definedName name="G5明細end135" localSheetId="4">#REF!</definedName>
    <definedName name="G5明細end135" localSheetId="13">#REF!</definedName>
    <definedName name="G5明細end135" localSheetId="14">#REF!</definedName>
    <definedName name="G5明細end135">#REF!</definedName>
    <definedName name="G5明細end136" localSheetId="3">#REF!</definedName>
    <definedName name="G5明細end136" localSheetId="4">#REF!</definedName>
    <definedName name="G5明細end136" localSheetId="13">#REF!</definedName>
    <definedName name="G5明細end136" localSheetId="14">#REF!</definedName>
    <definedName name="G5明細end136">#REF!</definedName>
    <definedName name="G5明細end137" localSheetId="3">#REF!</definedName>
    <definedName name="G5明細end137" localSheetId="4">#REF!</definedName>
    <definedName name="G5明細end137" localSheetId="13">#REF!</definedName>
    <definedName name="G5明細end137" localSheetId="14">#REF!</definedName>
    <definedName name="G5明細end137">#REF!</definedName>
    <definedName name="G5明細end138" localSheetId="3">#REF!</definedName>
    <definedName name="G5明細end138" localSheetId="4">#REF!</definedName>
    <definedName name="G5明細end138" localSheetId="13">#REF!</definedName>
    <definedName name="G5明細end138" localSheetId="14">#REF!</definedName>
    <definedName name="G5明細end138">#REF!</definedName>
    <definedName name="G5明細end139" localSheetId="3">#REF!</definedName>
    <definedName name="G5明細end139" localSheetId="4">#REF!</definedName>
    <definedName name="G5明細end139" localSheetId="13">#REF!</definedName>
    <definedName name="G5明細end139" localSheetId="14">#REF!</definedName>
    <definedName name="G5明細end139">#REF!</definedName>
    <definedName name="G5明細end14" localSheetId="3">#REF!</definedName>
    <definedName name="G5明細end14" localSheetId="4">#REF!</definedName>
    <definedName name="G5明細end14" localSheetId="13">#REF!</definedName>
    <definedName name="G5明細end14" localSheetId="14">#REF!</definedName>
    <definedName name="G5明細end14">#REF!</definedName>
    <definedName name="G5明細end140" localSheetId="3">#REF!</definedName>
    <definedName name="G5明細end140" localSheetId="4">#REF!</definedName>
    <definedName name="G5明細end140" localSheetId="13">#REF!</definedName>
    <definedName name="G5明細end140" localSheetId="14">#REF!</definedName>
    <definedName name="G5明細end140">#REF!</definedName>
    <definedName name="G5明細end141" localSheetId="3">#REF!</definedName>
    <definedName name="G5明細end141" localSheetId="4">#REF!</definedName>
    <definedName name="G5明細end141" localSheetId="13">#REF!</definedName>
    <definedName name="G5明細end141" localSheetId="14">#REF!</definedName>
    <definedName name="G5明細end141">#REF!</definedName>
    <definedName name="G5明細end142" localSheetId="3">#REF!</definedName>
    <definedName name="G5明細end142" localSheetId="4">#REF!</definedName>
    <definedName name="G5明細end142" localSheetId="13">#REF!</definedName>
    <definedName name="G5明細end142" localSheetId="14">#REF!</definedName>
    <definedName name="G5明細end142">#REF!</definedName>
    <definedName name="G5明細end143" localSheetId="3">#REF!</definedName>
    <definedName name="G5明細end143" localSheetId="4">#REF!</definedName>
    <definedName name="G5明細end143" localSheetId="13">#REF!</definedName>
    <definedName name="G5明細end143" localSheetId="14">#REF!</definedName>
    <definedName name="G5明細end143">#REF!</definedName>
    <definedName name="G5明細end144" localSheetId="3">#REF!</definedName>
    <definedName name="G5明細end144" localSheetId="4">#REF!</definedName>
    <definedName name="G5明細end144" localSheetId="13">#REF!</definedName>
    <definedName name="G5明細end144" localSheetId="14">#REF!</definedName>
    <definedName name="G5明細end144">#REF!</definedName>
    <definedName name="G5明細end145" localSheetId="3">#REF!</definedName>
    <definedName name="G5明細end145" localSheetId="4">#REF!</definedName>
    <definedName name="G5明細end145" localSheetId="13">#REF!</definedName>
    <definedName name="G5明細end145" localSheetId="14">#REF!</definedName>
    <definedName name="G5明細end145">#REF!</definedName>
    <definedName name="G5明細end146" localSheetId="3">#REF!</definedName>
    <definedName name="G5明細end146" localSheetId="4">#REF!</definedName>
    <definedName name="G5明細end146" localSheetId="13">#REF!</definedName>
    <definedName name="G5明細end146" localSheetId="14">#REF!</definedName>
    <definedName name="G5明細end146">#REF!</definedName>
    <definedName name="G5明細end147" localSheetId="3">#REF!</definedName>
    <definedName name="G5明細end147" localSheetId="4">#REF!</definedName>
    <definedName name="G5明細end147" localSheetId="13">#REF!</definedName>
    <definedName name="G5明細end147" localSheetId="14">#REF!</definedName>
    <definedName name="G5明細end147">#REF!</definedName>
    <definedName name="G5明細end148" localSheetId="3">#REF!</definedName>
    <definedName name="G5明細end148" localSheetId="4">#REF!</definedName>
    <definedName name="G5明細end148" localSheetId="13">#REF!</definedName>
    <definedName name="G5明細end148" localSheetId="14">#REF!</definedName>
    <definedName name="G5明細end148">#REF!</definedName>
    <definedName name="G5明細end149" localSheetId="3">#REF!</definedName>
    <definedName name="G5明細end149" localSheetId="4">#REF!</definedName>
    <definedName name="G5明細end149" localSheetId="13">#REF!</definedName>
    <definedName name="G5明細end149" localSheetId="14">#REF!</definedName>
    <definedName name="G5明細end149">#REF!</definedName>
    <definedName name="G5明細end15" localSheetId="3">#REF!</definedName>
    <definedName name="G5明細end15" localSheetId="4">#REF!</definedName>
    <definedName name="G5明細end15" localSheetId="13">#REF!</definedName>
    <definedName name="G5明細end15" localSheetId="14">#REF!</definedName>
    <definedName name="G5明細end15">#REF!</definedName>
    <definedName name="G5明細end150" localSheetId="3">#REF!</definedName>
    <definedName name="G5明細end150" localSheetId="4">#REF!</definedName>
    <definedName name="G5明細end150" localSheetId="13">#REF!</definedName>
    <definedName name="G5明細end150" localSheetId="14">#REF!</definedName>
    <definedName name="G5明細end150">#REF!</definedName>
    <definedName name="G5明細end16" localSheetId="3">#REF!</definedName>
    <definedName name="G5明細end16" localSheetId="4">#REF!</definedName>
    <definedName name="G5明細end16" localSheetId="13">#REF!</definedName>
    <definedName name="G5明細end16" localSheetId="14">#REF!</definedName>
    <definedName name="G5明細end16">#REF!</definedName>
    <definedName name="G5明細end17" localSheetId="3">#REF!</definedName>
    <definedName name="G5明細end17" localSheetId="4">#REF!</definedName>
    <definedName name="G5明細end17" localSheetId="13">#REF!</definedName>
    <definedName name="G5明細end17" localSheetId="14">#REF!</definedName>
    <definedName name="G5明細end17">#REF!</definedName>
    <definedName name="G5明細end18" localSheetId="3">#REF!</definedName>
    <definedName name="G5明細end18" localSheetId="4">#REF!</definedName>
    <definedName name="G5明細end18" localSheetId="13">#REF!</definedName>
    <definedName name="G5明細end18" localSheetId="14">#REF!</definedName>
    <definedName name="G5明細end18">#REF!</definedName>
    <definedName name="G5明細end19" localSheetId="3">#REF!</definedName>
    <definedName name="G5明細end19" localSheetId="4">#REF!</definedName>
    <definedName name="G5明細end19" localSheetId="13">#REF!</definedName>
    <definedName name="G5明細end19" localSheetId="14">#REF!</definedName>
    <definedName name="G5明細end19">#REF!</definedName>
    <definedName name="G5明細end2" localSheetId="3">#REF!</definedName>
    <definedName name="G5明細end2" localSheetId="4">#REF!</definedName>
    <definedName name="G5明細end2" localSheetId="13">#REF!</definedName>
    <definedName name="G5明細end2" localSheetId="14">#REF!</definedName>
    <definedName name="G5明細end2">#REF!</definedName>
    <definedName name="G5明細end20" localSheetId="3">#REF!</definedName>
    <definedName name="G5明細end20" localSheetId="4">#REF!</definedName>
    <definedName name="G5明細end20" localSheetId="13">#REF!</definedName>
    <definedName name="G5明細end20" localSheetId="14">#REF!</definedName>
    <definedName name="G5明細end20">#REF!</definedName>
    <definedName name="G5明細end21" localSheetId="3">#REF!</definedName>
    <definedName name="G5明細end21" localSheetId="4">#REF!</definedName>
    <definedName name="G5明細end21" localSheetId="13">#REF!</definedName>
    <definedName name="G5明細end21" localSheetId="14">#REF!</definedName>
    <definedName name="G5明細end21">#REF!</definedName>
    <definedName name="G5明細end22" localSheetId="3">#REF!</definedName>
    <definedName name="G5明細end22" localSheetId="4">#REF!</definedName>
    <definedName name="G5明細end22" localSheetId="13">#REF!</definedName>
    <definedName name="G5明細end22" localSheetId="14">#REF!</definedName>
    <definedName name="G5明細end22">#REF!</definedName>
    <definedName name="G5明細end23" localSheetId="3">#REF!</definedName>
    <definedName name="G5明細end23" localSheetId="4">#REF!</definedName>
    <definedName name="G5明細end23" localSheetId="13">#REF!</definedName>
    <definedName name="G5明細end23" localSheetId="14">#REF!</definedName>
    <definedName name="G5明細end23">#REF!</definedName>
    <definedName name="G5明細end24" localSheetId="3">#REF!</definedName>
    <definedName name="G5明細end24" localSheetId="4">#REF!</definedName>
    <definedName name="G5明細end24" localSheetId="13">#REF!</definedName>
    <definedName name="G5明細end24" localSheetId="14">#REF!</definedName>
    <definedName name="G5明細end24">#REF!</definedName>
    <definedName name="G5明細end25" localSheetId="3">#REF!</definedName>
    <definedName name="G5明細end25" localSheetId="4">#REF!</definedName>
    <definedName name="G5明細end25" localSheetId="13">#REF!</definedName>
    <definedName name="G5明細end25" localSheetId="14">#REF!</definedName>
    <definedName name="G5明細end25">#REF!</definedName>
    <definedName name="G5明細end26" localSheetId="3">#REF!</definedName>
    <definedName name="G5明細end26" localSheetId="4">#REF!</definedName>
    <definedName name="G5明細end26" localSheetId="13">#REF!</definedName>
    <definedName name="G5明細end26" localSheetId="14">#REF!</definedName>
    <definedName name="G5明細end26">#REF!</definedName>
    <definedName name="G5明細end27" localSheetId="3">#REF!</definedName>
    <definedName name="G5明細end27" localSheetId="4">#REF!</definedName>
    <definedName name="G5明細end27" localSheetId="13">#REF!</definedName>
    <definedName name="G5明細end27" localSheetId="14">#REF!</definedName>
    <definedName name="G5明細end27">#REF!</definedName>
    <definedName name="G5明細end28" localSheetId="3">#REF!</definedName>
    <definedName name="G5明細end28" localSheetId="4">#REF!</definedName>
    <definedName name="G5明細end28" localSheetId="13">#REF!</definedName>
    <definedName name="G5明細end28" localSheetId="14">#REF!</definedName>
    <definedName name="G5明細end28">#REF!</definedName>
    <definedName name="G5明細end29" localSheetId="3">#REF!</definedName>
    <definedName name="G5明細end29" localSheetId="4">#REF!</definedName>
    <definedName name="G5明細end29" localSheetId="13">#REF!</definedName>
    <definedName name="G5明細end29" localSheetId="14">#REF!</definedName>
    <definedName name="G5明細end29">#REF!</definedName>
    <definedName name="G5明細end3" localSheetId="3">#REF!</definedName>
    <definedName name="G5明細end3" localSheetId="4">#REF!</definedName>
    <definedName name="G5明細end3" localSheetId="13">#REF!</definedName>
    <definedName name="G5明細end3" localSheetId="14">#REF!</definedName>
    <definedName name="G5明細end3">#REF!</definedName>
    <definedName name="G5明細end30" localSheetId="3">#REF!</definedName>
    <definedName name="G5明細end30" localSheetId="4">#REF!</definedName>
    <definedName name="G5明細end30" localSheetId="13">#REF!</definedName>
    <definedName name="G5明細end30" localSheetId="14">#REF!</definedName>
    <definedName name="G5明細end30">#REF!</definedName>
    <definedName name="G5明細end31" localSheetId="3">#REF!</definedName>
    <definedName name="G5明細end31" localSheetId="4">#REF!</definedName>
    <definedName name="G5明細end31" localSheetId="13">#REF!</definedName>
    <definedName name="G5明細end31" localSheetId="14">#REF!</definedName>
    <definedName name="G5明細end31">#REF!</definedName>
    <definedName name="G5明細end32" localSheetId="3">#REF!</definedName>
    <definedName name="G5明細end32" localSheetId="4">#REF!</definedName>
    <definedName name="G5明細end32" localSheetId="13">#REF!</definedName>
    <definedName name="G5明細end32" localSheetId="14">#REF!</definedName>
    <definedName name="G5明細end32">#REF!</definedName>
    <definedName name="G5明細end33" localSheetId="3">#REF!</definedName>
    <definedName name="G5明細end33" localSheetId="4">#REF!</definedName>
    <definedName name="G5明細end33" localSheetId="13">#REF!</definedName>
    <definedName name="G5明細end33" localSheetId="14">#REF!</definedName>
    <definedName name="G5明細end33">#REF!</definedName>
    <definedName name="G5明細end34" localSheetId="3">#REF!</definedName>
    <definedName name="G5明細end34" localSheetId="4">#REF!</definedName>
    <definedName name="G5明細end34" localSheetId="13">#REF!</definedName>
    <definedName name="G5明細end34" localSheetId="14">#REF!</definedName>
    <definedName name="G5明細end34">#REF!</definedName>
    <definedName name="G5明細end35" localSheetId="3">#REF!</definedName>
    <definedName name="G5明細end35" localSheetId="4">#REF!</definedName>
    <definedName name="G5明細end35" localSheetId="13">#REF!</definedName>
    <definedName name="G5明細end35" localSheetId="14">#REF!</definedName>
    <definedName name="G5明細end35">#REF!</definedName>
    <definedName name="G5明細end36" localSheetId="3">#REF!</definedName>
    <definedName name="G5明細end36" localSheetId="4">#REF!</definedName>
    <definedName name="G5明細end36" localSheetId="13">#REF!</definedName>
    <definedName name="G5明細end36" localSheetId="14">#REF!</definedName>
    <definedName name="G5明細end36">#REF!</definedName>
    <definedName name="G5明細end37" localSheetId="3">#REF!</definedName>
    <definedName name="G5明細end37" localSheetId="4">#REF!</definedName>
    <definedName name="G5明細end37" localSheetId="13">#REF!</definedName>
    <definedName name="G5明細end37" localSheetId="14">#REF!</definedName>
    <definedName name="G5明細end37">#REF!</definedName>
    <definedName name="G5明細end38" localSheetId="3">#REF!</definedName>
    <definedName name="G5明細end38" localSheetId="4">#REF!</definedName>
    <definedName name="G5明細end38" localSheetId="13">#REF!</definedName>
    <definedName name="G5明細end38" localSheetId="14">#REF!</definedName>
    <definedName name="G5明細end38">#REF!</definedName>
    <definedName name="G5明細end39" localSheetId="3">#REF!</definedName>
    <definedName name="G5明細end39" localSheetId="4">#REF!</definedName>
    <definedName name="G5明細end39" localSheetId="13">#REF!</definedName>
    <definedName name="G5明細end39" localSheetId="14">#REF!</definedName>
    <definedName name="G5明細end39">#REF!</definedName>
    <definedName name="G5明細end4" localSheetId="3">#REF!</definedName>
    <definedName name="G5明細end4" localSheetId="4">#REF!</definedName>
    <definedName name="G5明細end4" localSheetId="13">#REF!</definedName>
    <definedName name="G5明細end4" localSheetId="14">#REF!</definedName>
    <definedName name="G5明細end4">#REF!</definedName>
    <definedName name="G5明細end40" localSheetId="3">#REF!</definedName>
    <definedName name="G5明細end40" localSheetId="4">#REF!</definedName>
    <definedName name="G5明細end40" localSheetId="13">#REF!</definedName>
    <definedName name="G5明細end40" localSheetId="14">#REF!</definedName>
    <definedName name="G5明細end40">#REF!</definedName>
    <definedName name="G5明細end41" localSheetId="3">#REF!</definedName>
    <definedName name="G5明細end41" localSheetId="4">#REF!</definedName>
    <definedName name="G5明細end41" localSheetId="13">#REF!</definedName>
    <definedName name="G5明細end41" localSheetId="14">#REF!</definedName>
    <definedName name="G5明細end41">#REF!</definedName>
    <definedName name="G5明細end42" localSheetId="3">#REF!</definedName>
    <definedName name="G5明細end42" localSheetId="4">#REF!</definedName>
    <definedName name="G5明細end42" localSheetId="13">#REF!</definedName>
    <definedName name="G5明細end42" localSheetId="14">#REF!</definedName>
    <definedName name="G5明細end42">#REF!</definedName>
    <definedName name="G5明細end43" localSheetId="3">#REF!</definedName>
    <definedName name="G5明細end43" localSheetId="4">#REF!</definedName>
    <definedName name="G5明細end43" localSheetId="13">#REF!</definedName>
    <definedName name="G5明細end43" localSheetId="14">#REF!</definedName>
    <definedName name="G5明細end43">#REF!</definedName>
    <definedName name="G5明細end44" localSheetId="3">#REF!</definedName>
    <definedName name="G5明細end44" localSheetId="4">#REF!</definedName>
    <definedName name="G5明細end44" localSheetId="13">#REF!</definedName>
    <definedName name="G5明細end44" localSheetId="14">#REF!</definedName>
    <definedName name="G5明細end44">#REF!</definedName>
    <definedName name="G5明細end45" localSheetId="3">#REF!</definedName>
    <definedName name="G5明細end45" localSheetId="4">#REF!</definedName>
    <definedName name="G5明細end45" localSheetId="13">#REF!</definedName>
    <definedName name="G5明細end45" localSheetId="14">#REF!</definedName>
    <definedName name="G5明細end45">#REF!</definedName>
    <definedName name="G5明細end46" localSheetId="3">#REF!</definedName>
    <definedName name="G5明細end46" localSheetId="4">#REF!</definedName>
    <definedName name="G5明細end46" localSheetId="13">#REF!</definedName>
    <definedName name="G5明細end46" localSheetId="14">#REF!</definedName>
    <definedName name="G5明細end46">#REF!</definedName>
    <definedName name="G5明細end47" localSheetId="3">#REF!</definedName>
    <definedName name="G5明細end47" localSheetId="4">#REF!</definedName>
    <definedName name="G5明細end47" localSheetId="13">#REF!</definedName>
    <definedName name="G5明細end47" localSheetId="14">#REF!</definedName>
    <definedName name="G5明細end47">#REF!</definedName>
    <definedName name="G5明細end48" localSheetId="3">#REF!</definedName>
    <definedName name="G5明細end48" localSheetId="4">#REF!</definedName>
    <definedName name="G5明細end48" localSheetId="13">#REF!</definedName>
    <definedName name="G5明細end48" localSheetId="14">#REF!</definedName>
    <definedName name="G5明細end48">#REF!</definedName>
    <definedName name="G5明細end49" localSheetId="3">#REF!</definedName>
    <definedName name="G5明細end49" localSheetId="4">#REF!</definedName>
    <definedName name="G5明細end49" localSheetId="13">#REF!</definedName>
    <definedName name="G5明細end49" localSheetId="14">#REF!</definedName>
    <definedName name="G5明細end49">#REF!</definedName>
    <definedName name="G5明細end5" localSheetId="3">#REF!</definedName>
    <definedName name="G5明細end5" localSheetId="4">#REF!</definedName>
    <definedName name="G5明細end5" localSheetId="13">#REF!</definedName>
    <definedName name="G5明細end5" localSheetId="14">#REF!</definedName>
    <definedName name="G5明細end5">#REF!</definedName>
    <definedName name="G5明細end50" localSheetId="3">#REF!</definedName>
    <definedName name="G5明細end50" localSheetId="4">#REF!</definedName>
    <definedName name="G5明細end50" localSheetId="13">#REF!</definedName>
    <definedName name="G5明細end50" localSheetId="14">#REF!</definedName>
    <definedName name="G5明細end50">#REF!</definedName>
    <definedName name="G5明細end51" localSheetId="3">#REF!</definedName>
    <definedName name="G5明細end51" localSheetId="4">#REF!</definedName>
    <definedName name="G5明細end51" localSheetId="13">#REF!</definedName>
    <definedName name="G5明細end51" localSheetId="14">#REF!</definedName>
    <definedName name="G5明細end51">#REF!</definedName>
    <definedName name="G5明細end52" localSheetId="3">#REF!</definedName>
    <definedName name="G5明細end52" localSheetId="4">#REF!</definedName>
    <definedName name="G5明細end52" localSheetId="13">#REF!</definedName>
    <definedName name="G5明細end52" localSheetId="14">#REF!</definedName>
    <definedName name="G5明細end52">#REF!</definedName>
    <definedName name="G5明細end53" localSheetId="3">#REF!</definedName>
    <definedName name="G5明細end53" localSheetId="4">#REF!</definedName>
    <definedName name="G5明細end53" localSheetId="13">#REF!</definedName>
    <definedName name="G5明細end53" localSheetId="14">#REF!</definedName>
    <definedName name="G5明細end53">#REF!</definedName>
    <definedName name="G5明細end54" localSheetId="3">#REF!</definedName>
    <definedName name="G5明細end54" localSheetId="4">#REF!</definedName>
    <definedName name="G5明細end54" localSheetId="13">#REF!</definedName>
    <definedName name="G5明細end54" localSheetId="14">#REF!</definedName>
    <definedName name="G5明細end54">#REF!</definedName>
    <definedName name="G5明細end55" localSheetId="3">#REF!</definedName>
    <definedName name="G5明細end55" localSheetId="4">#REF!</definedName>
    <definedName name="G5明細end55" localSheetId="13">#REF!</definedName>
    <definedName name="G5明細end55" localSheetId="14">#REF!</definedName>
    <definedName name="G5明細end55">#REF!</definedName>
    <definedName name="G5明細end56" localSheetId="3">#REF!</definedName>
    <definedName name="G5明細end56" localSheetId="4">#REF!</definedName>
    <definedName name="G5明細end56" localSheetId="13">#REF!</definedName>
    <definedName name="G5明細end56" localSheetId="14">#REF!</definedName>
    <definedName name="G5明細end56">#REF!</definedName>
    <definedName name="G5明細end57" localSheetId="3">#REF!</definedName>
    <definedName name="G5明細end57" localSheetId="4">#REF!</definedName>
    <definedName name="G5明細end57" localSheetId="13">#REF!</definedName>
    <definedName name="G5明細end57" localSheetId="14">#REF!</definedName>
    <definedName name="G5明細end57">#REF!</definedName>
    <definedName name="G5明細end58" localSheetId="3">#REF!</definedName>
    <definedName name="G5明細end58" localSheetId="4">#REF!</definedName>
    <definedName name="G5明細end58" localSheetId="13">#REF!</definedName>
    <definedName name="G5明細end58" localSheetId="14">#REF!</definedName>
    <definedName name="G5明細end58">#REF!</definedName>
    <definedName name="G5明細end59" localSheetId="3">#REF!</definedName>
    <definedName name="G5明細end59" localSheetId="4">#REF!</definedName>
    <definedName name="G5明細end59" localSheetId="13">#REF!</definedName>
    <definedName name="G5明細end59" localSheetId="14">#REF!</definedName>
    <definedName name="G5明細end59">#REF!</definedName>
    <definedName name="G5明細end6" localSheetId="3">#REF!</definedName>
    <definedName name="G5明細end6" localSheetId="4">#REF!</definedName>
    <definedName name="G5明細end6" localSheetId="13">#REF!</definedName>
    <definedName name="G5明細end6" localSheetId="14">#REF!</definedName>
    <definedName name="G5明細end6">#REF!</definedName>
    <definedName name="G5明細end60" localSheetId="3">#REF!</definedName>
    <definedName name="G5明細end60" localSheetId="4">#REF!</definedName>
    <definedName name="G5明細end60" localSheetId="13">#REF!</definedName>
    <definedName name="G5明細end60" localSheetId="14">#REF!</definedName>
    <definedName name="G5明細end60">#REF!</definedName>
    <definedName name="G5明細end61" localSheetId="3">#REF!</definedName>
    <definedName name="G5明細end61" localSheetId="4">#REF!</definedName>
    <definedName name="G5明細end61" localSheetId="13">#REF!</definedName>
    <definedName name="G5明細end61" localSheetId="14">#REF!</definedName>
    <definedName name="G5明細end61">#REF!</definedName>
    <definedName name="G5明細end62" localSheetId="3">#REF!</definedName>
    <definedName name="G5明細end62" localSheetId="4">#REF!</definedName>
    <definedName name="G5明細end62" localSheetId="13">#REF!</definedName>
    <definedName name="G5明細end62" localSheetId="14">#REF!</definedName>
    <definedName name="G5明細end62">#REF!</definedName>
    <definedName name="G5明細end63" localSheetId="3">#REF!</definedName>
    <definedName name="G5明細end63" localSheetId="4">#REF!</definedName>
    <definedName name="G5明細end63" localSheetId="13">#REF!</definedName>
    <definedName name="G5明細end63" localSheetId="14">#REF!</definedName>
    <definedName name="G5明細end63">#REF!</definedName>
    <definedName name="G5明細end64" localSheetId="3">#REF!</definedName>
    <definedName name="G5明細end64" localSheetId="4">#REF!</definedName>
    <definedName name="G5明細end64" localSheetId="13">#REF!</definedName>
    <definedName name="G5明細end64" localSheetId="14">#REF!</definedName>
    <definedName name="G5明細end64">#REF!</definedName>
    <definedName name="G5明細end65" localSheetId="3">#REF!</definedName>
    <definedName name="G5明細end65" localSheetId="4">#REF!</definedName>
    <definedName name="G5明細end65" localSheetId="13">#REF!</definedName>
    <definedName name="G5明細end65" localSheetId="14">#REF!</definedName>
    <definedName name="G5明細end65">#REF!</definedName>
    <definedName name="G5明細end66" localSheetId="3">#REF!</definedName>
    <definedName name="G5明細end66" localSheetId="4">#REF!</definedName>
    <definedName name="G5明細end66" localSheetId="13">#REF!</definedName>
    <definedName name="G5明細end66" localSheetId="14">#REF!</definedName>
    <definedName name="G5明細end66">#REF!</definedName>
    <definedName name="G5明細end67" localSheetId="3">#REF!</definedName>
    <definedName name="G5明細end67" localSheetId="4">#REF!</definedName>
    <definedName name="G5明細end67" localSheetId="13">#REF!</definedName>
    <definedName name="G5明細end67" localSheetId="14">#REF!</definedName>
    <definedName name="G5明細end67">#REF!</definedName>
    <definedName name="G5明細end68" localSheetId="3">#REF!</definedName>
    <definedName name="G5明細end68" localSheetId="4">#REF!</definedName>
    <definedName name="G5明細end68" localSheetId="13">#REF!</definedName>
    <definedName name="G5明細end68" localSheetId="14">#REF!</definedName>
    <definedName name="G5明細end68">#REF!</definedName>
    <definedName name="G5明細end69" localSheetId="3">#REF!</definedName>
    <definedName name="G5明細end69" localSheetId="4">#REF!</definedName>
    <definedName name="G5明細end69" localSheetId="13">#REF!</definedName>
    <definedName name="G5明細end69" localSheetId="14">#REF!</definedName>
    <definedName name="G5明細end69">#REF!</definedName>
    <definedName name="G5明細end7" localSheetId="3">#REF!</definedName>
    <definedName name="G5明細end7" localSheetId="4">#REF!</definedName>
    <definedName name="G5明細end7" localSheetId="13">#REF!</definedName>
    <definedName name="G5明細end7" localSheetId="14">#REF!</definedName>
    <definedName name="G5明細end7">#REF!</definedName>
    <definedName name="G5明細end70" localSheetId="3">#REF!</definedName>
    <definedName name="G5明細end70" localSheetId="4">#REF!</definedName>
    <definedName name="G5明細end70" localSheetId="13">#REF!</definedName>
    <definedName name="G5明細end70" localSheetId="14">#REF!</definedName>
    <definedName name="G5明細end70">#REF!</definedName>
    <definedName name="G5明細end71" localSheetId="3">#REF!</definedName>
    <definedName name="G5明細end71" localSheetId="4">#REF!</definedName>
    <definedName name="G5明細end71" localSheetId="13">#REF!</definedName>
    <definedName name="G5明細end71" localSheetId="14">#REF!</definedName>
    <definedName name="G5明細end71">#REF!</definedName>
    <definedName name="G5明細end72" localSheetId="3">#REF!</definedName>
    <definedName name="G5明細end72" localSheetId="4">#REF!</definedName>
    <definedName name="G5明細end72" localSheetId="13">#REF!</definedName>
    <definedName name="G5明細end72" localSheetId="14">#REF!</definedName>
    <definedName name="G5明細end72">#REF!</definedName>
    <definedName name="G5明細end73" localSheetId="3">#REF!</definedName>
    <definedName name="G5明細end73" localSheetId="4">#REF!</definedName>
    <definedName name="G5明細end73" localSheetId="13">#REF!</definedName>
    <definedName name="G5明細end73" localSheetId="14">#REF!</definedName>
    <definedName name="G5明細end73">#REF!</definedName>
    <definedName name="G5明細end74" localSheetId="3">#REF!</definedName>
    <definedName name="G5明細end74" localSheetId="4">#REF!</definedName>
    <definedName name="G5明細end74" localSheetId="13">#REF!</definedName>
    <definedName name="G5明細end74" localSheetId="14">#REF!</definedName>
    <definedName name="G5明細end74">#REF!</definedName>
    <definedName name="G5明細end75" localSheetId="3">#REF!</definedName>
    <definedName name="G5明細end75" localSheetId="4">#REF!</definedName>
    <definedName name="G5明細end75" localSheetId="13">#REF!</definedName>
    <definedName name="G5明細end75" localSheetId="14">#REF!</definedName>
    <definedName name="G5明細end75">#REF!</definedName>
    <definedName name="G5明細end76" localSheetId="3">#REF!</definedName>
    <definedName name="G5明細end76" localSheetId="4">#REF!</definedName>
    <definedName name="G5明細end76" localSheetId="13">#REF!</definedName>
    <definedName name="G5明細end76" localSheetId="14">#REF!</definedName>
    <definedName name="G5明細end76">#REF!</definedName>
    <definedName name="G5明細end77" localSheetId="3">#REF!</definedName>
    <definedName name="G5明細end77" localSheetId="4">#REF!</definedName>
    <definedName name="G5明細end77" localSheetId="13">#REF!</definedName>
    <definedName name="G5明細end77" localSheetId="14">#REF!</definedName>
    <definedName name="G5明細end77">#REF!</definedName>
    <definedName name="G5明細end78" localSheetId="3">#REF!</definedName>
    <definedName name="G5明細end78" localSheetId="4">#REF!</definedName>
    <definedName name="G5明細end78" localSheetId="13">#REF!</definedName>
    <definedName name="G5明細end78" localSheetId="14">#REF!</definedName>
    <definedName name="G5明細end78">#REF!</definedName>
    <definedName name="G5明細end79" localSheetId="3">#REF!</definedName>
    <definedName name="G5明細end79" localSheetId="4">#REF!</definedName>
    <definedName name="G5明細end79" localSheetId="13">#REF!</definedName>
    <definedName name="G5明細end79" localSheetId="14">#REF!</definedName>
    <definedName name="G5明細end79">#REF!</definedName>
    <definedName name="G5明細end8" localSheetId="3">#REF!</definedName>
    <definedName name="G5明細end8" localSheetId="4">#REF!</definedName>
    <definedName name="G5明細end8" localSheetId="13">#REF!</definedName>
    <definedName name="G5明細end8" localSheetId="14">#REF!</definedName>
    <definedName name="G5明細end8">#REF!</definedName>
    <definedName name="G5明細end80" localSheetId="3">#REF!</definedName>
    <definedName name="G5明細end80" localSheetId="4">#REF!</definedName>
    <definedName name="G5明細end80" localSheetId="13">#REF!</definedName>
    <definedName name="G5明細end80" localSheetId="14">#REF!</definedName>
    <definedName name="G5明細end80">#REF!</definedName>
    <definedName name="G5明細end81" localSheetId="3">#REF!</definedName>
    <definedName name="G5明細end81" localSheetId="4">#REF!</definedName>
    <definedName name="G5明細end81" localSheetId="13">#REF!</definedName>
    <definedName name="G5明細end81" localSheetId="14">#REF!</definedName>
    <definedName name="G5明細end81">#REF!</definedName>
    <definedName name="G5明細end82" localSheetId="3">#REF!</definedName>
    <definedName name="G5明細end82" localSheetId="4">#REF!</definedName>
    <definedName name="G5明細end82" localSheetId="13">#REF!</definedName>
    <definedName name="G5明細end82" localSheetId="14">#REF!</definedName>
    <definedName name="G5明細end82">#REF!</definedName>
    <definedName name="G5明細end83" localSheetId="3">#REF!</definedName>
    <definedName name="G5明細end83" localSheetId="4">#REF!</definedName>
    <definedName name="G5明細end83" localSheetId="13">#REF!</definedName>
    <definedName name="G5明細end83" localSheetId="14">#REF!</definedName>
    <definedName name="G5明細end83">#REF!</definedName>
    <definedName name="G5明細end84" localSheetId="3">#REF!</definedName>
    <definedName name="G5明細end84" localSheetId="4">#REF!</definedName>
    <definedName name="G5明細end84" localSheetId="13">#REF!</definedName>
    <definedName name="G5明細end84" localSheetId="14">#REF!</definedName>
    <definedName name="G5明細end84">#REF!</definedName>
    <definedName name="G5明細end85" localSheetId="3">#REF!</definedName>
    <definedName name="G5明細end85" localSheetId="4">#REF!</definedName>
    <definedName name="G5明細end85" localSheetId="13">#REF!</definedName>
    <definedName name="G5明細end85" localSheetId="14">#REF!</definedName>
    <definedName name="G5明細end85">#REF!</definedName>
    <definedName name="G5明細end86" localSheetId="3">#REF!</definedName>
    <definedName name="G5明細end86" localSheetId="4">#REF!</definedName>
    <definedName name="G5明細end86" localSheetId="13">#REF!</definedName>
    <definedName name="G5明細end86" localSheetId="14">#REF!</definedName>
    <definedName name="G5明細end86">#REF!</definedName>
    <definedName name="G5明細end87" localSheetId="3">#REF!</definedName>
    <definedName name="G5明細end87" localSheetId="4">#REF!</definedName>
    <definedName name="G5明細end87" localSheetId="13">#REF!</definedName>
    <definedName name="G5明細end87" localSheetId="14">#REF!</definedName>
    <definedName name="G5明細end87">#REF!</definedName>
    <definedName name="G5明細end88" localSheetId="3">#REF!</definedName>
    <definedName name="G5明細end88" localSheetId="4">#REF!</definedName>
    <definedName name="G5明細end88" localSheetId="13">#REF!</definedName>
    <definedName name="G5明細end88" localSheetId="14">#REF!</definedName>
    <definedName name="G5明細end88">#REF!</definedName>
    <definedName name="G5明細end89" localSheetId="3">#REF!</definedName>
    <definedName name="G5明細end89" localSheetId="4">#REF!</definedName>
    <definedName name="G5明細end89" localSheetId="13">#REF!</definedName>
    <definedName name="G5明細end89" localSheetId="14">#REF!</definedName>
    <definedName name="G5明細end89">#REF!</definedName>
    <definedName name="G5明細end9" localSheetId="3">#REF!</definedName>
    <definedName name="G5明細end9" localSheetId="4">#REF!</definedName>
    <definedName name="G5明細end9" localSheetId="13">#REF!</definedName>
    <definedName name="G5明細end9" localSheetId="14">#REF!</definedName>
    <definedName name="G5明細end9">#REF!</definedName>
    <definedName name="G5明細end90" localSheetId="3">#REF!</definedName>
    <definedName name="G5明細end90" localSheetId="4">#REF!</definedName>
    <definedName name="G5明細end90" localSheetId="13">#REF!</definedName>
    <definedName name="G5明細end90" localSheetId="14">#REF!</definedName>
    <definedName name="G5明細end90">#REF!</definedName>
    <definedName name="G5明細end91" localSheetId="3">#REF!</definedName>
    <definedName name="G5明細end91" localSheetId="4">#REF!</definedName>
    <definedName name="G5明細end91" localSheetId="13">#REF!</definedName>
    <definedName name="G5明細end91" localSheetId="14">#REF!</definedName>
    <definedName name="G5明細end91">#REF!</definedName>
    <definedName name="G5明細end92" localSheetId="3">#REF!</definedName>
    <definedName name="G5明細end92" localSheetId="4">#REF!</definedName>
    <definedName name="G5明細end92" localSheetId="13">#REF!</definedName>
    <definedName name="G5明細end92" localSheetId="14">#REF!</definedName>
    <definedName name="G5明細end92">#REF!</definedName>
    <definedName name="G5明細end93" localSheetId="3">#REF!</definedName>
    <definedName name="G5明細end93" localSheetId="4">#REF!</definedName>
    <definedName name="G5明細end93" localSheetId="13">#REF!</definedName>
    <definedName name="G5明細end93" localSheetId="14">#REF!</definedName>
    <definedName name="G5明細end93">#REF!</definedName>
    <definedName name="G5明細end94" localSheetId="3">#REF!</definedName>
    <definedName name="G5明細end94" localSheetId="4">#REF!</definedName>
    <definedName name="G5明細end94" localSheetId="13">#REF!</definedName>
    <definedName name="G5明細end94" localSheetId="14">#REF!</definedName>
    <definedName name="G5明細end94">#REF!</definedName>
    <definedName name="G5明細end95" localSheetId="3">#REF!</definedName>
    <definedName name="G5明細end95" localSheetId="4">#REF!</definedName>
    <definedName name="G5明細end95" localSheetId="13">#REF!</definedName>
    <definedName name="G5明細end95" localSheetId="14">#REF!</definedName>
    <definedName name="G5明細end95">#REF!</definedName>
    <definedName name="G5明細end96" localSheetId="3">#REF!</definedName>
    <definedName name="G5明細end96" localSheetId="4">#REF!</definedName>
    <definedName name="G5明細end96" localSheetId="13">#REF!</definedName>
    <definedName name="G5明細end96" localSheetId="14">#REF!</definedName>
    <definedName name="G5明細end96">#REF!</definedName>
    <definedName name="G5明細end97" localSheetId="3">#REF!</definedName>
    <definedName name="G5明細end97" localSheetId="4">#REF!</definedName>
    <definedName name="G5明細end97" localSheetId="13">#REF!</definedName>
    <definedName name="G5明細end97" localSheetId="14">#REF!</definedName>
    <definedName name="G5明細end97">#REF!</definedName>
    <definedName name="G5明細end98" localSheetId="3">#REF!</definedName>
    <definedName name="G5明細end98" localSheetId="4">#REF!</definedName>
    <definedName name="G5明細end98" localSheetId="13">#REF!</definedName>
    <definedName name="G5明細end98" localSheetId="14">#REF!</definedName>
    <definedName name="G5明細end98">#REF!</definedName>
    <definedName name="G5明細end99" localSheetId="3">#REF!</definedName>
    <definedName name="G5明細end99" localSheetId="4">#REF!</definedName>
    <definedName name="G5明細end99" localSheetId="13">#REF!</definedName>
    <definedName name="G5明細end99" localSheetId="14">#REF!</definedName>
    <definedName name="G5明細end99">#REF!</definedName>
    <definedName name="G6フォレスト・コミュニティ総合整備事業1" localSheetId="3">#REF!</definedName>
    <definedName name="G6フォレスト・コミュニティ総合整備事業1" localSheetId="4">#REF!</definedName>
    <definedName name="G6フォレスト・コミュニティ総合整備事業1" localSheetId="13">#REF!</definedName>
    <definedName name="G6フォレスト・コミュニティ総合整備事業1" localSheetId="14">#REF!</definedName>
    <definedName name="G6フォレスト・コミュニティ総合整備事業1">#REF!</definedName>
    <definedName name="G6フォレスト・コミュニティ総合整備事業10" localSheetId="3">#REF!</definedName>
    <definedName name="G6フォレスト・コミュニティ総合整備事業10" localSheetId="4">#REF!</definedName>
    <definedName name="G6フォレスト・コミュニティ総合整備事業10" localSheetId="13">#REF!</definedName>
    <definedName name="G6フォレスト・コミュニティ総合整備事業10" localSheetId="14">#REF!</definedName>
    <definedName name="G6フォレスト・コミュニティ総合整備事業10">#REF!</definedName>
    <definedName name="G6フォレスト・コミュニティ総合整備事業2" localSheetId="3">#REF!</definedName>
    <definedName name="G6フォレスト・コミュニティ総合整備事業2" localSheetId="4">#REF!</definedName>
    <definedName name="G6フォレスト・コミュニティ総合整備事業2" localSheetId="13">#REF!</definedName>
    <definedName name="G6フォレスト・コミュニティ総合整備事業2" localSheetId="14">#REF!</definedName>
    <definedName name="G6フォレスト・コミュニティ総合整備事業2">#REF!</definedName>
    <definedName name="G6フォレスト・コミュニティ総合整備事業3" localSheetId="3">#REF!</definedName>
    <definedName name="G6フォレスト・コミュニティ総合整備事業3" localSheetId="4">#REF!</definedName>
    <definedName name="G6フォレスト・コミュニティ総合整備事業3" localSheetId="13">#REF!</definedName>
    <definedName name="G6フォレスト・コミュニティ総合整備事業3" localSheetId="14">#REF!</definedName>
    <definedName name="G6フォレスト・コミュニティ総合整備事業3">#REF!</definedName>
    <definedName name="G6フォレスト・コミュニティ総合整備事業4" localSheetId="3">#REF!</definedName>
    <definedName name="G6フォレスト・コミュニティ総合整備事業4" localSheetId="4">#REF!</definedName>
    <definedName name="G6フォレスト・コミュニティ総合整備事業4" localSheetId="13">#REF!</definedName>
    <definedName name="G6フォレスト・コミュニティ総合整備事業4" localSheetId="14">#REF!</definedName>
    <definedName name="G6フォレスト・コミュニティ総合整備事業4">#REF!</definedName>
    <definedName name="G6フォレスト・コミュニティ総合整備事業5" localSheetId="3">#REF!</definedName>
    <definedName name="G6フォレスト・コミュニティ総合整備事業5" localSheetId="4">#REF!</definedName>
    <definedName name="G6フォレスト・コミュニティ総合整備事業5" localSheetId="13">#REF!</definedName>
    <definedName name="G6フォレスト・コミュニティ総合整備事業5" localSheetId="14">#REF!</definedName>
    <definedName name="G6フォレスト・コミュニティ総合整備事業5">#REF!</definedName>
    <definedName name="G6フォレスト・コミュニティ総合整備事業6" localSheetId="3">#REF!</definedName>
    <definedName name="G6フォレスト・コミュニティ総合整備事業6" localSheetId="4">#REF!</definedName>
    <definedName name="G6フォレスト・コミュニティ総合整備事業6" localSheetId="13">#REF!</definedName>
    <definedName name="G6フォレスト・コミュニティ総合整備事業6" localSheetId="14">#REF!</definedName>
    <definedName name="G6フォレスト・コミュニティ総合整備事業6">#REF!</definedName>
    <definedName name="G6フォレスト・コミュニティ総合整備事業7" localSheetId="3">#REF!</definedName>
    <definedName name="G6フォレスト・コミュニティ総合整備事業7" localSheetId="4">#REF!</definedName>
    <definedName name="G6フォレスト・コミュニティ総合整備事業7" localSheetId="13">#REF!</definedName>
    <definedName name="G6フォレスト・コミュニティ総合整備事業7" localSheetId="14">#REF!</definedName>
    <definedName name="G6フォレスト・コミュニティ総合整備事業7">#REF!</definedName>
    <definedName name="G6フォレスト・コミュニティ総合整備事業8" localSheetId="3">#REF!</definedName>
    <definedName name="G6フォレスト・コミュニティ総合整備事業8" localSheetId="4">#REF!</definedName>
    <definedName name="G6フォレスト・コミュニティ総合整備事業8" localSheetId="13">#REF!</definedName>
    <definedName name="G6フォレスト・コミュニティ総合整備事業8" localSheetId="14">#REF!</definedName>
    <definedName name="G6フォレスト・コミュニティ総合整備事業8">#REF!</definedName>
    <definedName name="G6フォレスト・コミュニティ総合整備事業9" localSheetId="3">#REF!</definedName>
    <definedName name="G6フォレスト・コミュニティ総合整備事業9" localSheetId="4">#REF!</definedName>
    <definedName name="G6フォレスト・コミュニティ総合整備事業9" localSheetId="13">#REF!</definedName>
    <definedName name="G6フォレスト・コミュニティ総合整備事業9" localSheetId="14">#REF!</definedName>
    <definedName name="G6フォレスト・コミュニティ総合整備事業9">#REF!</definedName>
    <definedName name="G6ヘッダー" localSheetId="3">#REF!</definedName>
    <definedName name="G6ヘッダー" localSheetId="4">#REF!</definedName>
    <definedName name="G6ヘッダー" localSheetId="13">#REF!</definedName>
    <definedName name="G6ヘッダー" localSheetId="14">#REF!</definedName>
    <definedName name="G6ヘッダー">#REF!</definedName>
    <definedName name="G6繰越年度" localSheetId="3">#REF!</definedName>
    <definedName name="G6繰越年度" localSheetId="4">#REF!</definedName>
    <definedName name="G6繰越年度" localSheetId="13">#REF!</definedName>
    <definedName name="G6繰越年度" localSheetId="14">#REF!</definedName>
    <definedName name="G6繰越年度">#REF!</definedName>
    <definedName name="G6公的森林整備推進事業1" localSheetId="3">#REF!</definedName>
    <definedName name="G6公的森林整備推進事業1" localSheetId="4">#REF!</definedName>
    <definedName name="G6公的森林整備推進事業1" localSheetId="13">#REF!</definedName>
    <definedName name="G6公的森林整備推進事業1" localSheetId="14">#REF!</definedName>
    <definedName name="G6公的森林整備推進事業1">#REF!</definedName>
    <definedName name="G6公的森林整備推進事業10" localSheetId="3">#REF!</definedName>
    <definedName name="G6公的森林整備推進事業10" localSheetId="4">#REF!</definedName>
    <definedName name="G6公的森林整備推進事業10" localSheetId="13">#REF!</definedName>
    <definedName name="G6公的森林整備推進事業10" localSheetId="14">#REF!</definedName>
    <definedName name="G6公的森林整備推進事業10">#REF!</definedName>
    <definedName name="G6公的森林整備推進事業2" localSheetId="3">#REF!</definedName>
    <definedName name="G6公的森林整備推進事業2" localSheetId="4">#REF!</definedName>
    <definedName name="G6公的森林整備推進事業2" localSheetId="13">#REF!</definedName>
    <definedName name="G6公的森林整備推進事業2" localSheetId="14">#REF!</definedName>
    <definedName name="G6公的森林整備推進事業2">#REF!</definedName>
    <definedName name="G6公的森林整備推進事業3" localSheetId="3">#REF!</definedName>
    <definedName name="G6公的森林整備推進事業3" localSheetId="4">#REF!</definedName>
    <definedName name="G6公的森林整備推進事業3" localSheetId="13">#REF!</definedName>
    <definedName name="G6公的森林整備推進事業3" localSheetId="14">#REF!</definedName>
    <definedName name="G6公的森林整備推進事業3">#REF!</definedName>
    <definedName name="G6公的森林整備推進事業4" localSheetId="3">#REF!</definedName>
    <definedName name="G6公的森林整備推進事業4" localSheetId="4">#REF!</definedName>
    <definedName name="G6公的森林整備推進事業4" localSheetId="13">#REF!</definedName>
    <definedName name="G6公的森林整備推進事業4" localSheetId="14">#REF!</definedName>
    <definedName name="G6公的森林整備推進事業4">#REF!</definedName>
    <definedName name="G6公的森林整備推進事業5" localSheetId="3">#REF!</definedName>
    <definedName name="G6公的森林整備推進事業5" localSheetId="4">#REF!</definedName>
    <definedName name="G6公的森林整備推進事業5" localSheetId="13">#REF!</definedName>
    <definedName name="G6公的森林整備推進事業5" localSheetId="14">#REF!</definedName>
    <definedName name="G6公的森林整備推進事業5">#REF!</definedName>
    <definedName name="G6公的森林整備推進事業6" localSheetId="3">#REF!</definedName>
    <definedName name="G6公的森林整備推進事業6" localSheetId="4">#REF!</definedName>
    <definedName name="G6公的森林整備推進事業6" localSheetId="13">#REF!</definedName>
    <definedName name="G6公的森林整備推進事業6" localSheetId="14">#REF!</definedName>
    <definedName name="G6公的森林整備推進事業6">#REF!</definedName>
    <definedName name="G6公的森林整備推進事業7" localSheetId="3">#REF!</definedName>
    <definedName name="G6公的森林整備推進事業7" localSheetId="4">#REF!</definedName>
    <definedName name="G6公的森林整備推進事業7" localSheetId="13">#REF!</definedName>
    <definedName name="G6公的森林整備推進事業7" localSheetId="14">#REF!</definedName>
    <definedName name="G6公的森林整備推進事業7">#REF!</definedName>
    <definedName name="G6公的森林整備推進事業8" localSheetId="3">#REF!</definedName>
    <definedName name="G6公的森林整備推進事業8" localSheetId="4">#REF!</definedName>
    <definedName name="G6公的森林整備推進事業8" localSheetId="13">#REF!</definedName>
    <definedName name="G6公的森林整備推進事業8" localSheetId="14">#REF!</definedName>
    <definedName name="G6公的森林整備推進事業8">#REF!</definedName>
    <definedName name="G6公的森林整備推進事業9" localSheetId="3">#REF!</definedName>
    <definedName name="G6公的森林整備推進事業9" localSheetId="4">#REF!</definedName>
    <definedName name="G6公的森林整備推進事業9" localSheetId="13">#REF!</definedName>
    <definedName name="G6公的森林整備推進事業9" localSheetId="14">#REF!</definedName>
    <definedName name="G6公的森林整備推進事業9">#REF!</definedName>
    <definedName name="G6公的森林整備推進事業環境1" localSheetId="3">#REF!</definedName>
    <definedName name="G6公的森林整備推進事業環境1" localSheetId="4">#REF!</definedName>
    <definedName name="G6公的森林整備推進事業環境1" localSheetId="13">#REF!</definedName>
    <definedName name="G6公的森林整備推進事業環境1" localSheetId="14">#REF!</definedName>
    <definedName name="G6公的森林整備推進事業環境1">#REF!</definedName>
    <definedName name="G6公的森林整備推進事業環境10" localSheetId="3">#REF!</definedName>
    <definedName name="G6公的森林整備推進事業環境10" localSheetId="4">#REF!</definedName>
    <definedName name="G6公的森林整備推進事業環境10" localSheetId="13">#REF!</definedName>
    <definedName name="G6公的森林整備推進事業環境10" localSheetId="14">#REF!</definedName>
    <definedName name="G6公的森林整備推進事業環境10">#REF!</definedName>
    <definedName name="G6公的森林整備推進事業環境2" localSheetId="3">#REF!</definedName>
    <definedName name="G6公的森林整備推進事業環境2" localSheetId="4">#REF!</definedName>
    <definedName name="G6公的森林整備推進事業環境2" localSheetId="13">#REF!</definedName>
    <definedName name="G6公的森林整備推進事業環境2" localSheetId="14">#REF!</definedName>
    <definedName name="G6公的森林整備推進事業環境2">#REF!</definedName>
    <definedName name="G6公的森林整備推進事業環境3" localSheetId="3">#REF!</definedName>
    <definedName name="G6公的森林整備推進事業環境3" localSheetId="4">#REF!</definedName>
    <definedName name="G6公的森林整備推進事業環境3" localSheetId="13">#REF!</definedName>
    <definedName name="G6公的森林整備推進事業環境3" localSheetId="14">#REF!</definedName>
    <definedName name="G6公的森林整備推進事業環境3">#REF!</definedName>
    <definedName name="G6公的森林整備推進事業環境4" localSheetId="3">#REF!</definedName>
    <definedName name="G6公的森林整備推進事業環境4" localSheetId="4">#REF!</definedName>
    <definedName name="G6公的森林整備推進事業環境4" localSheetId="13">#REF!</definedName>
    <definedName name="G6公的森林整備推進事業環境4" localSheetId="14">#REF!</definedName>
    <definedName name="G6公的森林整備推進事業環境4">#REF!</definedName>
    <definedName name="G6公的森林整備推進事業環境5" localSheetId="3">#REF!</definedName>
    <definedName name="G6公的森林整備推進事業環境5" localSheetId="4">#REF!</definedName>
    <definedName name="G6公的森林整備推進事業環境5" localSheetId="13">#REF!</definedName>
    <definedName name="G6公的森林整備推進事業環境5" localSheetId="14">#REF!</definedName>
    <definedName name="G6公的森林整備推進事業環境5">#REF!</definedName>
    <definedName name="G6公的森林整備推進事業環境6" localSheetId="3">#REF!</definedName>
    <definedName name="G6公的森林整備推進事業環境6" localSheetId="4">#REF!</definedName>
    <definedName name="G6公的森林整備推進事業環境6" localSheetId="13">#REF!</definedName>
    <definedName name="G6公的森林整備推進事業環境6" localSheetId="14">#REF!</definedName>
    <definedName name="G6公的森林整備推進事業環境6">#REF!</definedName>
    <definedName name="G6公的森林整備推進事業環境7" localSheetId="3">#REF!</definedName>
    <definedName name="G6公的森林整備推進事業環境7" localSheetId="4">#REF!</definedName>
    <definedName name="G6公的森林整備推進事業環境7" localSheetId="13">#REF!</definedName>
    <definedName name="G6公的森林整備推進事業環境7" localSheetId="14">#REF!</definedName>
    <definedName name="G6公的森林整備推進事業環境7">#REF!</definedName>
    <definedName name="G6公的森林整備推進事業環境8" localSheetId="3">#REF!</definedName>
    <definedName name="G6公的森林整備推進事業環境8" localSheetId="4">#REF!</definedName>
    <definedName name="G6公的森林整備推進事業環境8" localSheetId="13">#REF!</definedName>
    <definedName name="G6公的森林整備推進事業環境8" localSheetId="14">#REF!</definedName>
    <definedName name="G6公的森林整備推進事業環境8">#REF!</definedName>
    <definedName name="G6公的森林整備推進事業環境9" localSheetId="3">#REF!</definedName>
    <definedName name="G6公的森林整備推進事業環境9" localSheetId="4">#REF!</definedName>
    <definedName name="G6公的森林整備推進事業環境9" localSheetId="13">#REF!</definedName>
    <definedName name="G6公的森林整備推進事業環境9" localSheetId="14">#REF!</definedName>
    <definedName name="G6公的森林整備推進事業環境9">#REF!</definedName>
    <definedName name="G6森林空間総合整備事業1" localSheetId="3">#REF!</definedName>
    <definedName name="G6森林空間総合整備事業1" localSheetId="4">#REF!</definedName>
    <definedName name="G6森林空間総合整備事業1" localSheetId="13">#REF!</definedName>
    <definedName name="G6森林空間総合整備事業1" localSheetId="14">#REF!</definedName>
    <definedName name="G6森林空間総合整備事業1">#REF!</definedName>
    <definedName name="G6森林空間総合整備事業10" localSheetId="3">#REF!</definedName>
    <definedName name="G6森林空間総合整備事業10" localSheetId="4">#REF!</definedName>
    <definedName name="G6森林空間総合整備事業10" localSheetId="13">#REF!</definedName>
    <definedName name="G6森林空間総合整備事業10" localSheetId="14">#REF!</definedName>
    <definedName name="G6森林空間総合整備事業10">#REF!</definedName>
    <definedName name="G6森林空間総合整備事業2" localSheetId="3">#REF!</definedName>
    <definedName name="G6森林空間総合整備事業2" localSheetId="4">#REF!</definedName>
    <definedName name="G6森林空間総合整備事業2" localSheetId="13">#REF!</definedName>
    <definedName name="G6森林空間総合整備事業2" localSheetId="14">#REF!</definedName>
    <definedName name="G6森林空間総合整備事業2">#REF!</definedName>
    <definedName name="G6森林空間総合整備事業3" localSheetId="3">#REF!</definedName>
    <definedName name="G6森林空間総合整備事業3" localSheetId="4">#REF!</definedName>
    <definedName name="G6森林空間総合整備事業3" localSheetId="13">#REF!</definedName>
    <definedName name="G6森林空間総合整備事業3" localSheetId="14">#REF!</definedName>
    <definedName name="G6森林空間総合整備事業3">#REF!</definedName>
    <definedName name="G6森林空間総合整備事業4" localSheetId="3">#REF!</definedName>
    <definedName name="G6森林空間総合整備事業4" localSheetId="4">#REF!</definedName>
    <definedName name="G6森林空間総合整備事業4" localSheetId="13">#REF!</definedName>
    <definedName name="G6森林空間総合整備事業4" localSheetId="14">#REF!</definedName>
    <definedName name="G6森林空間総合整備事業4">#REF!</definedName>
    <definedName name="G6森林空間総合整備事業5" localSheetId="3">#REF!</definedName>
    <definedName name="G6森林空間総合整備事業5" localSheetId="4">#REF!</definedName>
    <definedName name="G6森林空間総合整備事業5" localSheetId="13">#REF!</definedName>
    <definedName name="G6森林空間総合整備事業5" localSheetId="14">#REF!</definedName>
    <definedName name="G6森林空間総合整備事業5">#REF!</definedName>
    <definedName name="G6森林空間総合整備事業6" localSheetId="3">#REF!</definedName>
    <definedName name="G6森林空間総合整備事業6" localSheetId="4">#REF!</definedName>
    <definedName name="G6森林空間総合整備事業6" localSheetId="13">#REF!</definedName>
    <definedName name="G6森林空間総合整備事業6" localSheetId="14">#REF!</definedName>
    <definedName name="G6森林空間総合整備事業6">#REF!</definedName>
    <definedName name="G6森林空間総合整備事業7" localSheetId="3">#REF!</definedName>
    <definedName name="G6森林空間総合整備事業7" localSheetId="4">#REF!</definedName>
    <definedName name="G6森林空間総合整備事業7" localSheetId="13">#REF!</definedName>
    <definedName name="G6森林空間総合整備事業7" localSheetId="14">#REF!</definedName>
    <definedName name="G6森林空間総合整備事業7">#REF!</definedName>
    <definedName name="G6森林空間総合整備事業8" localSheetId="3">#REF!</definedName>
    <definedName name="G6森林空間総合整備事業8" localSheetId="4">#REF!</definedName>
    <definedName name="G6森林空間総合整備事業8" localSheetId="13">#REF!</definedName>
    <definedName name="G6森林空間総合整備事業8" localSheetId="14">#REF!</definedName>
    <definedName name="G6森林空間総合整備事業8">#REF!</definedName>
    <definedName name="G6森林空間総合整備事業9" localSheetId="3">#REF!</definedName>
    <definedName name="G6森林空間総合整備事業9" localSheetId="4">#REF!</definedName>
    <definedName name="G6森林空間総合整備事業9" localSheetId="13">#REF!</definedName>
    <definedName name="G6森林空間総合整備事業9" localSheetId="14">#REF!</definedName>
    <definedName name="G6森林空間総合整備事業9">#REF!</definedName>
    <definedName name="G6水源の森流域育成林整備事業1" localSheetId="3">#REF!</definedName>
    <definedName name="G6水源の森流域育成林整備事業1" localSheetId="4">#REF!</definedName>
    <definedName name="G6水源の森流域育成林整備事業1" localSheetId="13">#REF!</definedName>
    <definedName name="G6水源の森流域育成林整備事業1" localSheetId="14">#REF!</definedName>
    <definedName name="G6水源の森流域育成林整備事業1">#REF!</definedName>
    <definedName name="G6水源の森流域育成林整備事業10" localSheetId="3">#REF!</definedName>
    <definedName name="G6水源の森流域育成林整備事業10" localSheetId="4">#REF!</definedName>
    <definedName name="G6水源の森流域育成林整備事業10" localSheetId="13">#REF!</definedName>
    <definedName name="G6水源の森流域育成林整備事業10" localSheetId="14">#REF!</definedName>
    <definedName name="G6水源の森流域育成林整備事業10">#REF!</definedName>
    <definedName name="G6水源の森流域育成林整備事業2" localSheetId="3">#REF!</definedName>
    <definedName name="G6水源の森流域育成林整備事業2" localSheetId="4">#REF!</definedName>
    <definedName name="G6水源の森流域育成林整備事業2" localSheetId="13">#REF!</definedName>
    <definedName name="G6水源の森流域育成林整備事業2" localSheetId="14">#REF!</definedName>
    <definedName name="G6水源の森流域育成林整備事業2">#REF!</definedName>
    <definedName name="G6水源の森流域育成林整備事業3" localSheetId="3">#REF!</definedName>
    <definedName name="G6水源の森流域育成林整備事業3" localSheetId="4">#REF!</definedName>
    <definedName name="G6水源の森流域育成林整備事業3" localSheetId="13">#REF!</definedName>
    <definedName name="G6水源の森流域育成林整備事業3" localSheetId="14">#REF!</definedName>
    <definedName name="G6水源の森流域育成林整備事業3">#REF!</definedName>
    <definedName name="G6水源の森流域育成林整備事業4" localSheetId="3">#REF!</definedName>
    <definedName name="G6水源の森流域育成林整備事業4" localSheetId="4">#REF!</definedName>
    <definedName name="G6水源の森流域育成林整備事業4" localSheetId="13">#REF!</definedName>
    <definedName name="G6水源の森流域育成林整備事業4" localSheetId="14">#REF!</definedName>
    <definedName name="G6水源の森流域育成林整備事業4">#REF!</definedName>
    <definedName name="G6水源の森流域育成林整備事業5" localSheetId="3">#REF!</definedName>
    <definedName name="G6水源の森流域育成林整備事業5" localSheetId="4">#REF!</definedName>
    <definedName name="G6水源の森流域育成林整備事業5" localSheetId="13">#REF!</definedName>
    <definedName name="G6水源の森流域育成林整備事業5" localSheetId="14">#REF!</definedName>
    <definedName name="G6水源の森流域育成林整備事業5">#REF!</definedName>
    <definedName name="G6水源の森流域育成林整備事業6" localSheetId="3">#REF!</definedName>
    <definedName name="G6水源の森流域育成林整備事業6" localSheetId="4">#REF!</definedName>
    <definedName name="G6水源の森流域育成林整備事業6" localSheetId="13">#REF!</definedName>
    <definedName name="G6水源の森流域育成林整備事業6" localSheetId="14">#REF!</definedName>
    <definedName name="G6水源の森流域育成林整備事業6">#REF!</definedName>
    <definedName name="G6水源の森流域育成林整備事業7" localSheetId="3">#REF!</definedName>
    <definedName name="G6水源の森流域育成林整備事業7" localSheetId="4">#REF!</definedName>
    <definedName name="G6水源の森流域育成林整備事業7" localSheetId="13">#REF!</definedName>
    <definedName name="G6水源の森流域育成林整備事業7" localSheetId="14">#REF!</definedName>
    <definedName name="G6水源の森流域育成林整備事業7">#REF!</definedName>
    <definedName name="G6水源の森流域育成林整備事業8" localSheetId="3">#REF!</definedName>
    <definedName name="G6水源の森流域育成林整備事業8" localSheetId="4">#REF!</definedName>
    <definedName name="G6水源の森流域育成林整備事業8" localSheetId="13">#REF!</definedName>
    <definedName name="G6水源の森流域育成林整備事業8" localSheetId="14">#REF!</definedName>
    <definedName name="G6水源の森流域育成林整備事業8">#REF!</definedName>
    <definedName name="G6水源の森流域育成林整備事業9" localSheetId="3">#REF!</definedName>
    <definedName name="G6水源の森流域育成林整備事業9" localSheetId="4">#REF!</definedName>
    <definedName name="G6水源の森流域育成林整備事業9" localSheetId="13">#REF!</definedName>
    <definedName name="G6水源の森流域育成林整備事業9" localSheetId="14">#REF!</definedName>
    <definedName name="G6水源の森流域育成林整備事業9">#REF!</definedName>
    <definedName name="G6特定森林造成事業1" localSheetId="3">#REF!</definedName>
    <definedName name="G6特定森林造成事業1" localSheetId="4">#REF!</definedName>
    <definedName name="G6特定森林造成事業1" localSheetId="13">#REF!</definedName>
    <definedName name="G6特定森林造成事業1" localSheetId="14">#REF!</definedName>
    <definedName name="G6特定森林造成事業1">#REF!</definedName>
    <definedName name="G6特定森林造成事業10" localSheetId="3">#REF!</definedName>
    <definedName name="G6特定森林造成事業10" localSheetId="4">#REF!</definedName>
    <definedName name="G6特定森林造成事業10" localSheetId="13">#REF!</definedName>
    <definedName name="G6特定森林造成事業10" localSheetId="14">#REF!</definedName>
    <definedName name="G6特定森林造成事業10">#REF!</definedName>
    <definedName name="G6特定森林造成事業2" localSheetId="3">#REF!</definedName>
    <definedName name="G6特定森林造成事業2" localSheetId="4">#REF!</definedName>
    <definedName name="G6特定森林造成事業2" localSheetId="13">#REF!</definedName>
    <definedName name="G6特定森林造成事業2" localSheetId="14">#REF!</definedName>
    <definedName name="G6特定森林造成事業2">#REF!</definedName>
    <definedName name="G6特定森林造成事業3" localSheetId="3">#REF!</definedName>
    <definedName name="G6特定森林造成事業3" localSheetId="4">#REF!</definedName>
    <definedName name="G6特定森林造成事業3" localSheetId="13">#REF!</definedName>
    <definedName name="G6特定森林造成事業3" localSheetId="14">#REF!</definedName>
    <definedName name="G6特定森林造成事業3">#REF!</definedName>
    <definedName name="G6特定森林造成事業4" localSheetId="3">#REF!</definedName>
    <definedName name="G6特定森林造成事業4" localSheetId="4">#REF!</definedName>
    <definedName name="G6特定森林造成事業4" localSheetId="13">#REF!</definedName>
    <definedName name="G6特定森林造成事業4" localSheetId="14">#REF!</definedName>
    <definedName name="G6特定森林造成事業4">#REF!</definedName>
    <definedName name="G6特定森林造成事業5" localSheetId="3">#REF!</definedName>
    <definedName name="G6特定森林造成事業5" localSheetId="4">#REF!</definedName>
    <definedName name="G6特定森林造成事業5" localSheetId="13">#REF!</definedName>
    <definedName name="G6特定森林造成事業5" localSheetId="14">#REF!</definedName>
    <definedName name="G6特定森林造成事業5">#REF!</definedName>
    <definedName name="G6特定森林造成事業6" localSheetId="3">#REF!</definedName>
    <definedName name="G6特定森林造成事業6" localSheetId="4">#REF!</definedName>
    <definedName name="G6特定森林造成事業6" localSheetId="13">#REF!</definedName>
    <definedName name="G6特定森林造成事業6" localSheetId="14">#REF!</definedName>
    <definedName name="G6特定森林造成事業6">#REF!</definedName>
    <definedName name="G6特定森林造成事業7" localSheetId="3">#REF!</definedName>
    <definedName name="G6特定森林造成事業7" localSheetId="4">#REF!</definedName>
    <definedName name="G6特定森林造成事業7" localSheetId="13">#REF!</definedName>
    <definedName name="G6特定森林造成事業7" localSheetId="14">#REF!</definedName>
    <definedName name="G6特定森林造成事業7">#REF!</definedName>
    <definedName name="G6特定森林造成事業8" localSheetId="3">#REF!</definedName>
    <definedName name="G6特定森林造成事業8" localSheetId="4">#REF!</definedName>
    <definedName name="G6特定森林造成事業8" localSheetId="13">#REF!</definedName>
    <definedName name="G6特定森林造成事業8" localSheetId="14">#REF!</definedName>
    <definedName name="G6特定森林造成事業8">#REF!</definedName>
    <definedName name="G6特定森林造成事業9" localSheetId="3">#REF!</definedName>
    <definedName name="G6特定森林造成事業9" localSheetId="4">#REF!</definedName>
    <definedName name="G6特定森林造成事業9" localSheetId="13">#REF!</definedName>
    <definedName name="G6特定森林造成事業9" localSheetId="14">#REF!</definedName>
    <definedName name="G6特定森林造成事業9">#REF!</definedName>
    <definedName name="G6年度期次" localSheetId="3">#REF!</definedName>
    <definedName name="G6年度期次" localSheetId="4">#REF!</definedName>
    <definedName name="G6年度期次" localSheetId="13">#REF!</definedName>
    <definedName name="G6年度期次" localSheetId="14">#REF!</definedName>
    <definedName name="G6年度期次">#REF!</definedName>
    <definedName name="G6被害地等森林整備事業1" localSheetId="3">#REF!</definedName>
    <definedName name="G6被害地等森林整備事業1" localSheetId="4">#REF!</definedName>
    <definedName name="G6被害地等森林整備事業1" localSheetId="13">#REF!</definedName>
    <definedName name="G6被害地等森林整備事業1" localSheetId="14">#REF!</definedName>
    <definedName name="G6被害地等森林整備事業1">#REF!</definedName>
    <definedName name="G6被害地等森林整備事業10" localSheetId="3">#REF!</definedName>
    <definedName name="G6被害地等森林整備事業10" localSheetId="4">#REF!</definedName>
    <definedName name="G6被害地等森林整備事業10" localSheetId="13">#REF!</definedName>
    <definedName name="G6被害地等森林整備事業10" localSheetId="14">#REF!</definedName>
    <definedName name="G6被害地等森林整備事業10">#REF!</definedName>
    <definedName name="G6被害地等森林整備事業2" localSheetId="3">#REF!</definedName>
    <definedName name="G6被害地等森林整備事業2" localSheetId="4">#REF!</definedName>
    <definedName name="G6被害地等森林整備事業2" localSheetId="13">#REF!</definedName>
    <definedName name="G6被害地等森林整備事業2" localSheetId="14">#REF!</definedName>
    <definedName name="G6被害地等森林整備事業2">#REF!</definedName>
    <definedName name="G6被害地等森林整備事業3" localSheetId="3">#REF!</definedName>
    <definedName name="G6被害地等森林整備事業3" localSheetId="4">#REF!</definedName>
    <definedName name="G6被害地等森林整備事業3" localSheetId="13">#REF!</definedName>
    <definedName name="G6被害地等森林整備事業3" localSheetId="14">#REF!</definedName>
    <definedName name="G6被害地等森林整備事業3">#REF!</definedName>
    <definedName name="G6被害地等森林整備事業4" localSheetId="3">#REF!</definedName>
    <definedName name="G6被害地等森林整備事業4" localSheetId="4">#REF!</definedName>
    <definedName name="G6被害地等森林整備事業4" localSheetId="13">#REF!</definedName>
    <definedName name="G6被害地等森林整備事業4" localSheetId="14">#REF!</definedName>
    <definedName name="G6被害地等森林整備事業4">#REF!</definedName>
    <definedName name="G6被害地等森林整備事業5" localSheetId="3">#REF!</definedName>
    <definedName name="G6被害地等森林整備事業5" localSheetId="4">#REF!</definedName>
    <definedName name="G6被害地等森林整備事業5" localSheetId="13">#REF!</definedName>
    <definedName name="G6被害地等森林整備事業5" localSheetId="14">#REF!</definedName>
    <definedName name="G6被害地等森林整備事業5">#REF!</definedName>
    <definedName name="G6被害地等森林整備事業6" localSheetId="3">#REF!</definedName>
    <definedName name="G6被害地等森林整備事業6" localSheetId="4">#REF!</definedName>
    <definedName name="G6被害地等森林整備事業6" localSheetId="13">#REF!</definedName>
    <definedName name="G6被害地等森林整備事業6" localSheetId="14">#REF!</definedName>
    <definedName name="G6被害地等森林整備事業6">#REF!</definedName>
    <definedName name="G6被害地等森林整備事業7" localSheetId="3">#REF!</definedName>
    <definedName name="G6被害地等森林整備事業7" localSheetId="4">#REF!</definedName>
    <definedName name="G6被害地等森林整備事業7" localSheetId="13">#REF!</definedName>
    <definedName name="G6被害地等森林整備事業7" localSheetId="14">#REF!</definedName>
    <definedName name="G6被害地等森林整備事業7">#REF!</definedName>
    <definedName name="G6被害地等森林整備事業8" localSheetId="3">#REF!</definedName>
    <definedName name="G6被害地等森林整備事業8" localSheetId="4">#REF!</definedName>
    <definedName name="G6被害地等森林整備事業8" localSheetId="13">#REF!</definedName>
    <definedName name="G6被害地等森林整備事業8" localSheetId="14">#REF!</definedName>
    <definedName name="G6被害地等森林整備事業8">#REF!</definedName>
    <definedName name="G6被害地等森林整備事業9" localSheetId="3">#REF!</definedName>
    <definedName name="G6被害地等森林整備事業9" localSheetId="4">#REF!</definedName>
    <definedName name="G6被害地等森林整備事業9" localSheetId="13">#REF!</definedName>
    <definedName name="G6被害地等森林整備事業9" localSheetId="14">#REF!</definedName>
    <definedName name="G6被害地等森林整備事業9">#REF!</definedName>
    <definedName name="G6保全松林緊急保護整備事業1" localSheetId="3">#REF!</definedName>
    <definedName name="G6保全松林緊急保護整備事業1" localSheetId="4">#REF!</definedName>
    <definedName name="G6保全松林緊急保護整備事業1" localSheetId="13">#REF!</definedName>
    <definedName name="G6保全松林緊急保護整備事業1" localSheetId="14">#REF!</definedName>
    <definedName name="G6保全松林緊急保護整備事業1">#REF!</definedName>
    <definedName name="G6保全松林緊急保護整備事業10" localSheetId="3">#REF!</definedName>
    <definedName name="G6保全松林緊急保護整備事業10" localSheetId="4">#REF!</definedName>
    <definedName name="G6保全松林緊急保護整備事業10" localSheetId="13">#REF!</definedName>
    <definedName name="G6保全松林緊急保護整備事業10" localSheetId="14">#REF!</definedName>
    <definedName name="G6保全松林緊急保護整備事業10">#REF!</definedName>
    <definedName name="G6保全松林緊急保護整備事業2" localSheetId="3">#REF!</definedName>
    <definedName name="G6保全松林緊急保護整備事業2" localSheetId="4">#REF!</definedName>
    <definedName name="G6保全松林緊急保護整備事業2" localSheetId="13">#REF!</definedName>
    <definedName name="G6保全松林緊急保護整備事業2" localSheetId="14">#REF!</definedName>
    <definedName name="G6保全松林緊急保護整備事業2">#REF!</definedName>
    <definedName name="G6保全松林緊急保護整備事業3" localSheetId="3">#REF!</definedName>
    <definedName name="G6保全松林緊急保護整備事業3" localSheetId="4">#REF!</definedName>
    <definedName name="G6保全松林緊急保護整備事業3" localSheetId="13">#REF!</definedName>
    <definedName name="G6保全松林緊急保護整備事業3" localSheetId="14">#REF!</definedName>
    <definedName name="G6保全松林緊急保護整備事業3">#REF!</definedName>
    <definedName name="G6保全松林緊急保護整備事業4" localSheetId="3">#REF!</definedName>
    <definedName name="G6保全松林緊急保護整備事業4" localSheetId="4">#REF!</definedName>
    <definedName name="G6保全松林緊急保護整備事業4" localSheetId="13">#REF!</definedName>
    <definedName name="G6保全松林緊急保護整備事業4" localSheetId="14">#REF!</definedName>
    <definedName name="G6保全松林緊急保護整備事業4">#REF!</definedName>
    <definedName name="G6保全松林緊急保護整備事業5" localSheetId="3">#REF!</definedName>
    <definedName name="G6保全松林緊急保護整備事業5" localSheetId="4">#REF!</definedName>
    <definedName name="G6保全松林緊急保護整備事業5" localSheetId="13">#REF!</definedName>
    <definedName name="G6保全松林緊急保護整備事業5" localSheetId="14">#REF!</definedName>
    <definedName name="G6保全松林緊急保護整備事業5">#REF!</definedName>
    <definedName name="G6保全松林緊急保護整備事業6" localSheetId="3">#REF!</definedName>
    <definedName name="G6保全松林緊急保護整備事業6" localSheetId="4">#REF!</definedName>
    <definedName name="G6保全松林緊急保護整備事業6" localSheetId="13">#REF!</definedName>
    <definedName name="G6保全松林緊急保護整備事業6" localSheetId="14">#REF!</definedName>
    <definedName name="G6保全松林緊急保護整備事業6">#REF!</definedName>
    <definedName name="G6保全松林緊急保護整備事業7" localSheetId="3">#REF!</definedName>
    <definedName name="G6保全松林緊急保護整備事業7" localSheetId="4">#REF!</definedName>
    <definedName name="G6保全松林緊急保護整備事業7" localSheetId="13">#REF!</definedName>
    <definedName name="G6保全松林緊急保護整備事業7" localSheetId="14">#REF!</definedName>
    <definedName name="G6保全松林緊急保護整備事業7">#REF!</definedName>
    <definedName name="G6保全松林緊急保護整備事業8" localSheetId="3">#REF!</definedName>
    <definedName name="G6保全松林緊急保護整備事業8" localSheetId="4">#REF!</definedName>
    <definedName name="G6保全松林緊急保護整備事業8" localSheetId="13">#REF!</definedName>
    <definedName name="G6保全松林緊急保護整備事業8" localSheetId="14">#REF!</definedName>
    <definedName name="G6保全松林緊急保護整備事業8">#REF!</definedName>
    <definedName name="G6保全松林緊急保護整備事業9" localSheetId="3">#REF!</definedName>
    <definedName name="G6保全松林緊急保護整備事業9" localSheetId="4">#REF!</definedName>
    <definedName name="G6保全松林緊急保護整備事業9" localSheetId="13">#REF!</definedName>
    <definedName name="G6保全松林緊急保護整備事業9" localSheetId="14">#REF!</definedName>
    <definedName name="G6保全松林緊急保護整備事業9">#REF!</definedName>
    <definedName name="G6名称1" localSheetId="3">#REF!</definedName>
    <definedName name="G6名称1" localSheetId="4">#REF!</definedName>
    <definedName name="G6名称1" localSheetId="13">#REF!</definedName>
    <definedName name="G6名称1" localSheetId="14">#REF!</definedName>
    <definedName name="G6名称1">#REF!</definedName>
    <definedName name="G6名称10" localSheetId="3">#REF!</definedName>
    <definedName name="G6名称10" localSheetId="4">#REF!</definedName>
    <definedName name="G6名称10" localSheetId="13">#REF!</definedName>
    <definedName name="G6名称10" localSheetId="14">#REF!</definedName>
    <definedName name="G6名称10">#REF!</definedName>
    <definedName name="G6名称2" localSheetId="3">#REF!</definedName>
    <definedName name="G6名称2" localSheetId="4">#REF!</definedName>
    <definedName name="G6名称2" localSheetId="13">#REF!</definedName>
    <definedName name="G6名称2" localSheetId="14">#REF!</definedName>
    <definedName name="G6名称2">#REF!</definedName>
    <definedName name="G6名称3" localSheetId="3">#REF!</definedName>
    <definedName name="G6名称3" localSheetId="4">#REF!</definedName>
    <definedName name="G6名称3" localSheetId="13">#REF!</definedName>
    <definedName name="G6名称3" localSheetId="14">#REF!</definedName>
    <definedName name="G6名称3">#REF!</definedName>
    <definedName name="G6名称4" localSheetId="3">#REF!</definedName>
    <definedName name="G6名称4" localSheetId="4">#REF!</definedName>
    <definedName name="G6名称4" localSheetId="13">#REF!</definedName>
    <definedName name="G6名称4" localSheetId="14">#REF!</definedName>
    <definedName name="G6名称4">#REF!</definedName>
    <definedName name="G6名称5" localSheetId="3">#REF!</definedName>
    <definedName name="G6名称5" localSheetId="4">#REF!</definedName>
    <definedName name="G6名称5" localSheetId="13">#REF!</definedName>
    <definedName name="G6名称5" localSheetId="14">#REF!</definedName>
    <definedName name="G6名称5">#REF!</definedName>
    <definedName name="G6名称6" localSheetId="3">#REF!</definedName>
    <definedName name="G6名称6" localSheetId="4">#REF!</definedName>
    <definedName name="G6名称6" localSheetId="13">#REF!</definedName>
    <definedName name="G6名称6" localSheetId="14">#REF!</definedName>
    <definedName name="G6名称6">#REF!</definedName>
    <definedName name="G6名称7" localSheetId="3">#REF!</definedName>
    <definedName name="G6名称7" localSheetId="4">#REF!</definedName>
    <definedName name="G6名称7" localSheetId="13">#REF!</definedName>
    <definedName name="G6名称7" localSheetId="14">#REF!</definedName>
    <definedName name="G6名称7">#REF!</definedName>
    <definedName name="G6名称8" localSheetId="3">#REF!</definedName>
    <definedName name="G6名称8" localSheetId="4">#REF!</definedName>
    <definedName name="G6名称8" localSheetId="13">#REF!</definedName>
    <definedName name="G6名称8" localSheetId="14">#REF!</definedName>
    <definedName name="G6名称8">#REF!</definedName>
    <definedName name="G6名称9" localSheetId="3">#REF!</definedName>
    <definedName name="G6名称9" localSheetId="4">#REF!</definedName>
    <definedName name="G6名称9" localSheetId="13">#REF!</definedName>
    <definedName name="G6名称9" localSheetId="14">#REF!</definedName>
    <definedName name="G6名称9">#REF!</definedName>
    <definedName name="G6流域育成林整備事業1" localSheetId="3">#REF!</definedName>
    <definedName name="G6流域育成林整備事業1" localSheetId="4">#REF!</definedName>
    <definedName name="G6流域育成林整備事業1" localSheetId="13">#REF!</definedName>
    <definedName name="G6流域育成林整備事業1" localSheetId="14">#REF!</definedName>
    <definedName name="G6流域育成林整備事業1">#REF!</definedName>
    <definedName name="G6流域育成林整備事業10" localSheetId="3">#REF!</definedName>
    <definedName name="G6流域育成林整備事業10" localSheetId="4">#REF!</definedName>
    <definedName name="G6流域育成林整備事業10" localSheetId="13">#REF!</definedName>
    <definedName name="G6流域育成林整備事業10" localSheetId="14">#REF!</definedName>
    <definedName name="G6流域育成林整備事業10">#REF!</definedName>
    <definedName name="G6流域育成林整備事業2" localSheetId="3">#REF!</definedName>
    <definedName name="G6流域育成林整備事業2" localSheetId="4">#REF!</definedName>
    <definedName name="G6流域育成林整備事業2" localSheetId="13">#REF!</definedName>
    <definedName name="G6流域育成林整備事業2" localSheetId="14">#REF!</definedName>
    <definedName name="G6流域育成林整備事業2">#REF!</definedName>
    <definedName name="G6流域育成林整備事業3" localSheetId="3">#REF!</definedName>
    <definedName name="G6流域育成林整備事業3" localSheetId="4">#REF!</definedName>
    <definedName name="G6流域育成林整備事業3" localSheetId="13">#REF!</definedName>
    <definedName name="G6流域育成林整備事業3" localSheetId="14">#REF!</definedName>
    <definedName name="G6流域育成林整備事業3">#REF!</definedName>
    <definedName name="G6流域育成林整備事業4" localSheetId="3">#REF!</definedName>
    <definedName name="G6流域育成林整備事業4" localSheetId="4">#REF!</definedName>
    <definedName name="G6流域育成林整備事業4" localSheetId="13">#REF!</definedName>
    <definedName name="G6流域育成林整備事業4" localSheetId="14">#REF!</definedName>
    <definedName name="G6流域育成林整備事業4">#REF!</definedName>
    <definedName name="G6流域育成林整備事業5" localSheetId="3">#REF!</definedName>
    <definedName name="G6流域育成林整備事業5" localSheetId="4">#REF!</definedName>
    <definedName name="G6流域育成林整備事業5" localSheetId="13">#REF!</definedName>
    <definedName name="G6流域育成林整備事業5" localSheetId="14">#REF!</definedName>
    <definedName name="G6流域育成林整備事業5">#REF!</definedName>
    <definedName name="G6流域育成林整備事業6" localSheetId="3">#REF!</definedName>
    <definedName name="G6流域育成林整備事業6" localSheetId="4">#REF!</definedName>
    <definedName name="G6流域育成林整備事業6" localSheetId="13">#REF!</definedName>
    <definedName name="G6流域育成林整備事業6" localSheetId="14">#REF!</definedName>
    <definedName name="G6流域育成林整備事業6">#REF!</definedName>
    <definedName name="G6流域育成林整備事業7" localSheetId="3">#REF!</definedName>
    <definedName name="G6流域育成林整備事業7" localSheetId="4">#REF!</definedName>
    <definedName name="G6流域育成林整備事業7" localSheetId="13">#REF!</definedName>
    <definedName name="G6流域育成林整備事業7" localSheetId="14">#REF!</definedName>
    <definedName name="G6流域育成林整備事業7">#REF!</definedName>
    <definedName name="G6流域育成林整備事業8" localSheetId="3">#REF!</definedName>
    <definedName name="G6流域育成林整備事業8" localSheetId="4">#REF!</definedName>
    <definedName name="G6流域育成林整備事業8" localSheetId="13">#REF!</definedName>
    <definedName name="G6流域育成林整備事業8" localSheetId="14">#REF!</definedName>
    <definedName name="G6流域育成林整備事業8">#REF!</definedName>
    <definedName name="G6流域育成林整備事業9" localSheetId="3">#REF!</definedName>
    <definedName name="G6流域育成林整備事業9" localSheetId="4">#REF!</definedName>
    <definedName name="G6流域育成林整備事業9" localSheetId="13">#REF!</definedName>
    <definedName name="G6流域育成林整備事業9" localSheetId="14">#REF!</definedName>
    <definedName name="G6流域育成林整備事業9">#REF!</definedName>
    <definedName name="G6流域育成林整備事業環境1" localSheetId="3">#REF!</definedName>
    <definedName name="G6流域育成林整備事業環境1" localSheetId="4">#REF!</definedName>
    <definedName name="G6流域育成林整備事業環境1" localSheetId="13">#REF!</definedName>
    <definedName name="G6流域育成林整備事業環境1" localSheetId="14">#REF!</definedName>
    <definedName name="G6流域育成林整備事業環境1">#REF!</definedName>
    <definedName name="G6流域育成林整備事業環境10" localSheetId="3">#REF!</definedName>
    <definedName name="G6流域育成林整備事業環境10" localSheetId="4">#REF!</definedName>
    <definedName name="G6流域育成林整備事業環境10" localSheetId="13">#REF!</definedName>
    <definedName name="G6流域育成林整備事業環境10" localSheetId="14">#REF!</definedName>
    <definedName name="G6流域育成林整備事業環境10">#REF!</definedName>
    <definedName name="G6流域育成林整備事業環境2" localSheetId="3">#REF!</definedName>
    <definedName name="G6流域育成林整備事業環境2" localSheetId="4">#REF!</definedName>
    <definedName name="G6流域育成林整備事業環境2" localSheetId="13">#REF!</definedName>
    <definedName name="G6流域育成林整備事業環境2" localSheetId="14">#REF!</definedName>
    <definedName name="G6流域育成林整備事業環境2">#REF!</definedName>
    <definedName name="G6流域育成林整備事業環境3" localSheetId="3">#REF!</definedName>
    <definedName name="G6流域育成林整備事業環境3" localSheetId="4">#REF!</definedName>
    <definedName name="G6流域育成林整備事業環境3" localSheetId="13">#REF!</definedName>
    <definedName name="G6流域育成林整備事業環境3" localSheetId="14">#REF!</definedName>
    <definedName name="G6流域育成林整備事業環境3">#REF!</definedName>
    <definedName name="G6流域育成林整備事業環境4" localSheetId="3">#REF!</definedName>
    <definedName name="G6流域育成林整備事業環境4" localSheetId="4">#REF!</definedName>
    <definedName name="G6流域育成林整備事業環境4" localSheetId="13">#REF!</definedName>
    <definedName name="G6流域育成林整備事業環境4" localSheetId="14">#REF!</definedName>
    <definedName name="G6流域育成林整備事業環境4">#REF!</definedName>
    <definedName name="G6流域育成林整備事業環境5" localSheetId="3">#REF!</definedName>
    <definedName name="G6流域育成林整備事業環境5" localSheetId="4">#REF!</definedName>
    <definedName name="G6流域育成林整備事業環境5" localSheetId="13">#REF!</definedName>
    <definedName name="G6流域育成林整備事業環境5" localSheetId="14">#REF!</definedName>
    <definedName name="G6流域育成林整備事業環境5">#REF!</definedName>
    <definedName name="G6流域育成林整備事業環境6" localSheetId="3">#REF!</definedName>
    <definedName name="G6流域育成林整備事業環境6" localSheetId="4">#REF!</definedName>
    <definedName name="G6流域育成林整備事業環境6" localSheetId="13">#REF!</definedName>
    <definedName name="G6流域育成林整備事業環境6" localSheetId="14">#REF!</definedName>
    <definedName name="G6流域育成林整備事業環境6">#REF!</definedName>
    <definedName name="G6流域育成林整備事業環境7" localSheetId="3">#REF!</definedName>
    <definedName name="G6流域育成林整備事業環境7" localSheetId="4">#REF!</definedName>
    <definedName name="G6流域育成林整備事業環境7" localSheetId="13">#REF!</definedName>
    <definedName name="G6流域育成林整備事業環境7" localSheetId="14">#REF!</definedName>
    <definedName name="G6流域育成林整備事業環境7">#REF!</definedName>
    <definedName name="G6流域育成林整備事業環境8" localSheetId="3">#REF!</definedName>
    <definedName name="G6流域育成林整備事業環境8" localSheetId="4">#REF!</definedName>
    <definedName name="G6流域育成林整備事業環境8" localSheetId="13">#REF!</definedName>
    <definedName name="G6流域育成林整備事業環境8" localSheetId="14">#REF!</definedName>
    <definedName name="G6流域育成林整備事業環境8">#REF!</definedName>
    <definedName name="G6流域育成林整備事業環境9" localSheetId="3">#REF!</definedName>
    <definedName name="G6流域育成林整備事業環境9" localSheetId="4">#REF!</definedName>
    <definedName name="G6流域育成林整備事業環境9" localSheetId="13">#REF!</definedName>
    <definedName name="G6流域育成林整備事業環境9" localSheetId="14">#REF!</definedName>
    <definedName name="G6流域育成林整備事業環境9">#REF!</definedName>
    <definedName name="G6流域育成林整備事業水土1" localSheetId="3">#REF!</definedName>
    <definedName name="G6流域育成林整備事業水土1" localSheetId="4">#REF!</definedName>
    <definedName name="G6流域育成林整備事業水土1" localSheetId="13">#REF!</definedName>
    <definedName name="G6流域育成林整備事業水土1" localSheetId="14">#REF!</definedName>
    <definedName name="G6流域育成林整備事業水土1">#REF!</definedName>
    <definedName name="G6流域育成林整備事業水土10" localSheetId="3">#REF!</definedName>
    <definedName name="G6流域育成林整備事業水土10" localSheetId="4">#REF!</definedName>
    <definedName name="G6流域育成林整備事業水土10" localSheetId="13">#REF!</definedName>
    <definedName name="G6流域育成林整備事業水土10" localSheetId="14">#REF!</definedName>
    <definedName name="G6流域育成林整備事業水土10">#REF!</definedName>
    <definedName name="G6流域育成林整備事業水土2" localSheetId="3">#REF!</definedName>
    <definedName name="G6流域育成林整備事業水土2" localSheetId="4">#REF!</definedName>
    <definedName name="G6流域育成林整備事業水土2" localSheetId="13">#REF!</definedName>
    <definedName name="G6流域育成林整備事業水土2" localSheetId="14">#REF!</definedName>
    <definedName name="G6流域育成林整備事業水土2">#REF!</definedName>
    <definedName name="G6流域育成林整備事業水土3" localSheetId="3">#REF!</definedName>
    <definedName name="G6流域育成林整備事業水土3" localSheetId="4">#REF!</definedName>
    <definedName name="G6流域育成林整備事業水土3" localSheetId="13">#REF!</definedName>
    <definedName name="G6流域育成林整備事業水土3" localSheetId="14">#REF!</definedName>
    <definedName name="G6流域育成林整備事業水土3">#REF!</definedName>
    <definedName name="G6流域育成林整備事業水土4" localSheetId="3">#REF!</definedName>
    <definedName name="G6流域育成林整備事業水土4" localSheetId="4">#REF!</definedName>
    <definedName name="G6流域育成林整備事業水土4" localSheetId="13">#REF!</definedName>
    <definedName name="G6流域育成林整備事業水土4" localSheetId="14">#REF!</definedName>
    <definedName name="G6流域育成林整備事業水土4">#REF!</definedName>
    <definedName name="G6流域育成林整備事業水土5" localSheetId="3">#REF!</definedName>
    <definedName name="G6流域育成林整備事業水土5" localSheetId="4">#REF!</definedName>
    <definedName name="G6流域育成林整備事業水土5" localSheetId="13">#REF!</definedName>
    <definedName name="G6流域育成林整備事業水土5" localSheetId="14">#REF!</definedName>
    <definedName name="G6流域育成林整備事業水土5">#REF!</definedName>
    <definedName name="G6流域育成林整備事業水土6" localSheetId="3">#REF!</definedName>
    <definedName name="G6流域育成林整備事業水土6" localSheetId="4">#REF!</definedName>
    <definedName name="G6流域育成林整備事業水土6" localSheetId="13">#REF!</definedName>
    <definedName name="G6流域育成林整備事業水土6" localSheetId="14">#REF!</definedName>
    <definedName name="G6流域育成林整備事業水土6">#REF!</definedName>
    <definedName name="G6流域育成林整備事業水土7" localSheetId="3">#REF!</definedName>
    <definedName name="G6流域育成林整備事業水土7" localSheetId="4">#REF!</definedName>
    <definedName name="G6流域育成林整備事業水土7" localSheetId="13">#REF!</definedName>
    <definedName name="G6流域育成林整備事業水土7" localSheetId="14">#REF!</definedName>
    <definedName name="G6流域育成林整備事業水土7">#REF!</definedName>
    <definedName name="G6流域育成林整備事業水土8" localSheetId="3">#REF!</definedName>
    <definedName name="G6流域育成林整備事業水土8" localSheetId="4">#REF!</definedName>
    <definedName name="G6流域育成林整備事業水土8" localSheetId="13">#REF!</definedName>
    <definedName name="G6流域育成林整備事業水土8" localSheetId="14">#REF!</definedName>
    <definedName name="G6流域育成林整備事業水土8">#REF!</definedName>
    <definedName name="G6流域育成林整備事業水土9" localSheetId="3">#REF!</definedName>
    <definedName name="G6流域育成林整備事業水土9" localSheetId="4">#REF!</definedName>
    <definedName name="G6流域育成林整備事業水土9" localSheetId="13">#REF!</definedName>
    <definedName name="G6流域育成林整備事業水土9" localSheetId="14">#REF!</definedName>
    <definedName name="G6流域育成林整備事業水土9">#REF!</definedName>
    <definedName name="G6流域公益保全林整備事業1" localSheetId="3">#REF!</definedName>
    <definedName name="G6流域公益保全林整備事業1" localSheetId="4">#REF!</definedName>
    <definedName name="G6流域公益保全林整備事業1" localSheetId="13">#REF!</definedName>
    <definedName name="G6流域公益保全林整備事業1" localSheetId="14">#REF!</definedName>
    <definedName name="G6流域公益保全林整備事業1">#REF!</definedName>
    <definedName name="G6流域公益保全林整備事業10" localSheetId="3">#REF!</definedName>
    <definedName name="G6流域公益保全林整備事業10" localSheetId="4">#REF!</definedName>
    <definedName name="G6流域公益保全林整備事業10" localSheetId="13">#REF!</definedName>
    <definedName name="G6流域公益保全林整備事業10" localSheetId="14">#REF!</definedName>
    <definedName name="G6流域公益保全林整備事業10">#REF!</definedName>
    <definedName name="G6流域公益保全林整備事業2" localSheetId="3">#REF!</definedName>
    <definedName name="G6流域公益保全林整備事業2" localSheetId="4">#REF!</definedName>
    <definedName name="G6流域公益保全林整備事業2" localSheetId="13">#REF!</definedName>
    <definedName name="G6流域公益保全林整備事業2" localSheetId="14">#REF!</definedName>
    <definedName name="G6流域公益保全林整備事業2">#REF!</definedName>
    <definedName name="G6流域公益保全林整備事業3" localSheetId="3">#REF!</definedName>
    <definedName name="G6流域公益保全林整備事業3" localSheetId="4">#REF!</definedName>
    <definedName name="G6流域公益保全林整備事業3" localSheetId="13">#REF!</definedName>
    <definedName name="G6流域公益保全林整備事業3" localSheetId="14">#REF!</definedName>
    <definedName name="G6流域公益保全林整備事業3">#REF!</definedName>
    <definedName name="G6流域公益保全林整備事業4" localSheetId="3">#REF!</definedName>
    <definedName name="G6流域公益保全林整備事業4" localSheetId="4">#REF!</definedName>
    <definedName name="G6流域公益保全林整備事業4" localSheetId="13">#REF!</definedName>
    <definedName name="G6流域公益保全林整備事業4" localSheetId="14">#REF!</definedName>
    <definedName name="G6流域公益保全林整備事業4">#REF!</definedName>
    <definedName name="G6流域公益保全林整備事業5" localSheetId="3">#REF!</definedName>
    <definedName name="G6流域公益保全林整備事業5" localSheetId="4">#REF!</definedName>
    <definedName name="G6流域公益保全林整備事業5" localSheetId="13">#REF!</definedName>
    <definedName name="G6流域公益保全林整備事業5" localSheetId="14">#REF!</definedName>
    <definedName name="G6流域公益保全林整備事業5">#REF!</definedName>
    <definedName name="G6流域公益保全林整備事業6" localSheetId="3">#REF!</definedName>
    <definedName name="G6流域公益保全林整備事業6" localSheetId="4">#REF!</definedName>
    <definedName name="G6流域公益保全林整備事業6" localSheetId="13">#REF!</definedName>
    <definedName name="G6流域公益保全林整備事業6" localSheetId="14">#REF!</definedName>
    <definedName name="G6流域公益保全林整備事業6">#REF!</definedName>
    <definedName name="G6流域公益保全林整備事業7" localSheetId="3">#REF!</definedName>
    <definedName name="G6流域公益保全林整備事業7" localSheetId="4">#REF!</definedName>
    <definedName name="G6流域公益保全林整備事業7" localSheetId="13">#REF!</definedName>
    <definedName name="G6流域公益保全林整備事業7" localSheetId="14">#REF!</definedName>
    <definedName name="G6流域公益保全林整備事業7">#REF!</definedName>
    <definedName name="G6流域公益保全林整備事業8" localSheetId="3">#REF!</definedName>
    <definedName name="G6流域公益保全林整備事業8" localSheetId="4">#REF!</definedName>
    <definedName name="G6流域公益保全林整備事業8" localSheetId="13">#REF!</definedName>
    <definedName name="G6流域公益保全林整備事業8" localSheetId="14">#REF!</definedName>
    <definedName name="G6流域公益保全林整備事業8">#REF!</definedName>
    <definedName name="G6流域公益保全林整備事業9" localSheetId="3">#REF!</definedName>
    <definedName name="G6流域公益保全林整備事業9" localSheetId="4">#REF!</definedName>
    <definedName name="G6流域公益保全林整備事業9" localSheetId="13">#REF!</definedName>
    <definedName name="G6流域公益保全林整備事業9" localSheetId="14">#REF!</definedName>
    <definedName name="G6流域公益保全林整備事業9">#REF!</definedName>
    <definedName name="G6流域循環資源林整備事業1" localSheetId="3">#REF!</definedName>
    <definedName name="G6流域循環資源林整備事業1" localSheetId="4">#REF!</definedName>
    <definedName name="G6流域循環資源林整備事業1" localSheetId="13">#REF!</definedName>
    <definedName name="G6流域循環資源林整備事業1" localSheetId="14">#REF!</definedName>
    <definedName name="G6流域循環資源林整備事業1">#REF!</definedName>
    <definedName name="G6流域循環資源林整備事業10" localSheetId="3">#REF!</definedName>
    <definedName name="G6流域循環資源林整備事業10" localSheetId="4">#REF!</definedName>
    <definedName name="G6流域循環資源林整備事業10" localSheetId="13">#REF!</definedName>
    <definedName name="G6流域循環資源林整備事業10" localSheetId="14">#REF!</definedName>
    <definedName name="G6流域循環資源林整備事業10">#REF!</definedName>
    <definedName name="G6流域循環資源林整備事業2" localSheetId="3">#REF!</definedName>
    <definedName name="G6流域循環資源林整備事業2" localSheetId="4">#REF!</definedName>
    <definedName name="G6流域循環資源林整備事業2" localSheetId="13">#REF!</definedName>
    <definedName name="G6流域循環資源林整備事業2" localSheetId="14">#REF!</definedName>
    <definedName name="G6流域循環資源林整備事業2">#REF!</definedName>
    <definedName name="G6流域循環資源林整備事業3" localSheetId="3">#REF!</definedName>
    <definedName name="G6流域循環資源林整備事業3" localSheetId="4">#REF!</definedName>
    <definedName name="G6流域循環資源林整備事業3" localSheetId="13">#REF!</definedName>
    <definedName name="G6流域循環資源林整備事業3" localSheetId="14">#REF!</definedName>
    <definedName name="G6流域循環資源林整備事業3">#REF!</definedName>
    <definedName name="G6流域循環資源林整備事業4" localSheetId="3">#REF!</definedName>
    <definedName name="G6流域循環資源林整備事業4" localSheetId="4">#REF!</definedName>
    <definedName name="G6流域循環資源林整備事業4" localSheetId="13">#REF!</definedName>
    <definedName name="G6流域循環資源林整備事業4" localSheetId="14">#REF!</definedName>
    <definedName name="G6流域循環資源林整備事業4">#REF!</definedName>
    <definedName name="G6流域循環資源林整備事業5" localSheetId="3">#REF!</definedName>
    <definedName name="G6流域循環資源林整備事業5" localSheetId="4">#REF!</definedName>
    <definedName name="G6流域循環資源林整備事業5" localSheetId="13">#REF!</definedName>
    <definedName name="G6流域循環資源林整備事業5" localSheetId="14">#REF!</definedName>
    <definedName name="G6流域循環資源林整備事業5">#REF!</definedName>
    <definedName name="G6流域循環資源林整備事業6" localSheetId="3">#REF!</definedName>
    <definedName name="G6流域循環資源林整備事業6" localSheetId="4">#REF!</definedName>
    <definedName name="G6流域循環資源林整備事業6" localSheetId="13">#REF!</definedName>
    <definedName name="G6流域循環資源林整備事業6" localSheetId="14">#REF!</definedName>
    <definedName name="G6流域循環資源林整備事業6">#REF!</definedName>
    <definedName name="G6流域循環資源林整備事業7" localSheetId="3">#REF!</definedName>
    <definedName name="G6流域循環資源林整備事業7" localSheetId="4">#REF!</definedName>
    <definedName name="G6流域循環資源林整備事業7" localSheetId="13">#REF!</definedName>
    <definedName name="G6流域循環資源林整備事業7" localSheetId="14">#REF!</definedName>
    <definedName name="G6流域循環資源林整備事業7">#REF!</definedName>
    <definedName name="G6流域循環資源林整備事業8" localSheetId="3">#REF!</definedName>
    <definedName name="G6流域循環資源林整備事業8" localSheetId="4">#REF!</definedName>
    <definedName name="G6流域循環資源林整備事業8" localSheetId="13">#REF!</definedName>
    <definedName name="G6流域循環資源林整備事業8" localSheetId="14">#REF!</definedName>
    <definedName name="G6流域循環資源林整備事業8">#REF!</definedName>
    <definedName name="G6流域循環資源林整備事業9" localSheetId="3">#REF!</definedName>
    <definedName name="G6流域循環資源林整備事業9" localSheetId="4">#REF!</definedName>
    <definedName name="G6流域循環資源林整備事業9" localSheetId="13">#REF!</definedName>
    <definedName name="G6流域循環資源林整備事業9" localSheetId="14">#REF!</definedName>
    <definedName name="G6流域循環資源林整備事業9">#REF!</definedName>
    <definedName name="G6林内路網公的森林整備推進事業1" localSheetId="3">#REF!</definedName>
    <definedName name="G6林内路網公的森林整備推進事業1" localSheetId="4">#REF!</definedName>
    <definedName name="G6林内路網公的森林整備推進事業1" localSheetId="13">#REF!</definedName>
    <definedName name="G6林内路網公的森林整備推進事業1" localSheetId="14">#REF!</definedName>
    <definedName name="G6林内路網公的森林整備推進事業1">#REF!</definedName>
    <definedName name="G6林内路網公的森林整備推進事業10" localSheetId="3">#REF!</definedName>
    <definedName name="G6林内路網公的森林整備推進事業10" localSheetId="4">#REF!</definedName>
    <definedName name="G6林内路網公的森林整備推進事業10" localSheetId="13">#REF!</definedName>
    <definedName name="G6林内路網公的森林整備推進事業10" localSheetId="14">#REF!</definedName>
    <definedName name="G6林内路網公的森林整備推進事業10">#REF!</definedName>
    <definedName name="G6林内路網公的森林整備推進事業2" localSheetId="3">#REF!</definedName>
    <definedName name="G6林内路網公的森林整備推進事業2" localSheetId="4">#REF!</definedName>
    <definedName name="G6林内路網公的森林整備推進事業2" localSheetId="13">#REF!</definedName>
    <definedName name="G6林内路網公的森林整備推進事業2" localSheetId="14">#REF!</definedName>
    <definedName name="G6林内路網公的森林整備推進事業2">#REF!</definedName>
    <definedName name="G6林内路網公的森林整備推進事業3" localSheetId="3">#REF!</definedName>
    <definedName name="G6林内路網公的森林整備推進事業3" localSheetId="4">#REF!</definedName>
    <definedName name="G6林内路網公的森林整備推進事業3" localSheetId="13">#REF!</definedName>
    <definedName name="G6林内路網公的森林整備推進事業3" localSheetId="14">#REF!</definedName>
    <definedName name="G6林内路網公的森林整備推進事業3">#REF!</definedName>
    <definedName name="G6林内路網公的森林整備推進事業4" localSheetId="3">#REF!</definedName>
    <definedName name="G6林内路網公的森林整備推進事業4" localSheetId="4">#REF!</definedName>
    <definedName name="G6林内路網公的森林整備推進事業4" localSheetId="13">#REF!</definedName>
    <definedName name="G6林内路網公的森林整備推進事業4" localSheetId="14">#REF!</definedName>
    <definedName name="G6林内路網公的森林整備推進事業4">#REF!</definedName>
    <definedName name="G6林内路網公的森林整備推進事業5" localSheetId="3">#REF!</definedName>
    <definedName name="G6林内路網公的森林整備推進事業5" localSheetId="4">#REF!</definedName>
    <definedName name="G6林内路網公的森林整備推進事業5" localSheetId="13">#REF!</definedName>
    <definedName name="G6林内路網公的森林整備推進事業5" localSheetId="14">#REF!</definedName>
    <definedName name="G6林内路網公的森林整備推進事業5">#REF!</definedName>
    <definedName name="G6林内路網公的森林整備推進事業6" localSheetId="3">#REF!</definedName>
    <definedName name="G6林内路網公的森林整備推進事業6" localSheetId="4">#REF!</definedName>
    <definedName name="G6林内路網公的森林整備推進事業6" localSheetId="13">#REF!</definedName>
    <definedName name="G6林内路網公的森林整備推進事業6" localSheetId="14">#REF!</definedName>
    <definedName name="G6林内路網公的森林整備推進事業6">#REF!</definedName>
    <definedName name="G6林内路網公的森林整備推進事業7" localSheetId="3">#REF!</definedName>
    <definedName name="G6林内路網公的森林整備推進事業7" localSheetId="4">#REF!</definedName>
    <definedName name="G6林内路網公的森林整備推進事業7" localSheetId="13">#REF!</definedName>
    <definedName name="G6林内路網公的森林整備推進事業7" localSheetId="14">#REF!</definedName>
    <definedName name="G6林内路網公的森林整備推進事業7">#REF!</definedName>
    <definedName name="G6林内路網公的森林整備推進事業8" localSheetId="3">#REF!</definedName>
    <definedName name="G6林内路網公的森林整備推進事業8" localSheetId="4">#REF!</definedName>
    <definedName name="G6林内路網公的森林整備推進事業8" localSheetId="13">#REF!</definedName>
    <definedName name="G6林内路網公的森林整備推進事業8" localSheetId="14">#REF!</definedName>
    <definedName name="G6林内路網公的森林整備推進事業8">#REF!</definedName>
    <definedName name="G6林内路網公的森林整備推進事業9" localSheetId="3">#REF!</definedName>
    <definedName name="G6林内路網公的森林整備推進事業9" localSheetId="4">#REF!</definedName>
    <definedName name="G6林内路網公的森林整備推進事業9" localSheetId="13">#REF!</definedName>
    <definedName name="G6林内路網公的森林整備推進事業9" localSheetId="14">#REF!</definedName>
    <definedName name="G6林内路網公的森林整備推進事業9">#REF!</definedName>
    <definedName name="G6林内路網流域育成林整備事業1" localSheetId="3">#REF!</definedName>
    <definedName name="G6林内路網流域育成林整備事業1" localSheetId="4">#REF!</definedName>
    <definedName name="G6林内路網流域育成林整備事業1" localSheetId="13">#REF!</definedName>
    <definedName name="G6林内路網流域育成林整備事業1" localSheetId="14">#REF!</definedName>
    <definedName name="G6林内路網流域育成林整備事業1">#REF!</definedName>
    <definedName name="G6林内路網流域育成林整備事業10" localSheetId="3">#REF!</definedName>
    <definedName name="G6林内路網流域育成林整備事業10" localSheetId="4">#REF!</definedName>
    <definedName name="G6林内路網流域育成林整備事業10" localSheetId="13">#REF!</definedName>
    <definedName name="G6林内路網流域育成林整備事業10" localSheetId="14">#REF!</definedName>
    <definedName name="G6林内路網流域育成林整備事業10">#REF!</definedName>
    <definedName name="G6林内路網流域育成林整備事業2" localSheetId="3">#REF!</definedName>
    <definedName name="G6林内路網流域育成林整備事業2" localSheetId="4">#REF!</definedName>
    <definedName name="G6林内路網流域育成林整備事業2" localSheetId="13">#REF!</definedName>
    <definedName name="G6林内路網流域育成林整備事業2" localSheetId="14">#REF!</definedName>
    <definedName name="G6林内路網流域育成林整備事業2">#REF!</definedName>
    <definedName name="G6林内路網流域育成林整備事業3" localSheetId="3">#REF!</definedName>
    <definedName name="G6林内路網流域育成林整備事業3" localSheetId="4">#REF!</definedName>
    <definedName name="G6林内路網流域育成林整備事業3" localSheetId="13">#REF!</definedName>
    <definedName name="G6林内路網流域育成林整備事業3" localSheetId="14">#REF!</definedName>
    <definedName name="G6林内路網流域育成林整備事業3">#REF!</definedName>
    <definedName name="G6林内路網流域育成林整備事業4" localSheetId="3">#REF!</definedName>
    <definedName name="G6林内路網流域育成林整備事業4" localSheetId="4">#REF!</definedName>
    <definedName name="G6林内路網流域育成林整備事業4" localSheetId="13">#REF!</definedName>
    <definedName name="G6林内路網流域育成林整備事業4" localSheetId="14">#REF!</definedName>
    <definedName name="G6林内路網流域育成林整備事業4">#REF!</definedName>
    <definedName name="G6林内路網流域育成林整備事業5" localSheetId="3">#REF!</definedName>
    <definedName name="G6林内路網流域育成林整備事業5" localSheetId="4">#REF!</definedName>
    <definedName name="G6林内路網流域育成林整備事業5" localSheetId="13">#REF!</definedName>
    <definedName name="G6林内路網流域育成林整備事業5" localSheetId="14">#REF!</definedName>
    <definedName name="G6林内路網流域育成林整備事業5">#REF!</definedName>
    <definedName name="G6林内路網流域育成林整備事業6" localSheetId="3">#REF!</definedName>
    <definedName name="G6林内路網流域育成林整備事業6" localSheetId="4">#REF!</definedName>
    <definedName name="G6林内路網流域育成林整備事業6" localSheetId="13">#REF!</definedName>
    <definedName name="G6林内路網流域育成林整備事業6" localSheetId="14">#REF!</definedName>
    <definedName name="G6林内路網流域育成林整備事業6">#REF!</definedName>
    <definedName name="G6林内路網流域育成林整備事業7" localSheetId="3">#REF!</definedName>
    <definedName name="G6林内路網流域育成林整備事業7" localSheetId="4">#REF!</definedName>
    <definedName name="G6林内路網流域育成林整備事業7" localSheetId="13">#REF!</definedName>
    <definedName name="G6林内路網流域育成林整備事業7" localSheetId="14">#REF!</definedName>
    <definedName name="G6林内路網流域育成林整備事業7">#REF!</definedName>
    <definedName name="G6林内路網流域育成林整備事業8" localSheetId="3">#REF!</definedName>
    <definedName name="G6林内路網流域育成林整備事業8" localSheetId="4">#REF!</definedName>
    <definedName name="G6林内路網流域育成林整備事業8" localSheetId="13">#REF!</definedName>
    <definedName name="G6林内路網流域育成林整備事業8" localSheetId="14">#REF!</definedName>
    <definedName name="G6林内路網流域育成林整備事業8">#REF!</definedName>
    <definedName name="G6林内路網流域育成林整備事業9" localSheetId="3">#REF!</definedName>
    <definedName name="G6林内路網流域育成林整備事業9" localSheetId="4">#REF!</definedName>
    <definedName name="G6林内路網流域育成林整備事業9" localSheetId="13">#REF!</definedName>
    <definedName name="G6林内路網流域育成林整備事業9" localSheetId="14">#REF!</definedName>
    <definedName name="G6林内路網流域育成林整備事業9">#REF!</definedName>
    <definedName name="G6絆の森整備事業1" localSheetId="3">#REF!</definedName>
    <definedName name="G6絆の森整備事業1" localSheetId="4">#REF!</definedName>
    <definedName name="G6絆の森整備事業1" localSheetId="13">#REF!</definedName>
    <definedName name="G6絆の森整備事業1" localSheetId="14">#REF!</definedName>
    <definedName name="G6絆の森整備事業1">#REF!</definedName>
    <definedName name="G6絆の森整備事業10" localSheetId="3">#REF!</definedName>
    <definedName name="G6絆の森整備事業10" localSheetId="4">#REF!</definedName>
    <definedName name="G6絆の森整備事業10" localSheetId="13">#REF!</definedName>
    <definedName name="G6絆の森整備事業10" localSheetId="14">#REF!</definedName>
    <definedName name="G6絆の森整備事業10">#REF!</definedName>
    <definedName name="G6絆の森整備事業2" localSheetId="3">#REF!</definedName>
    <definedName name="G6絆の森整備事業2" localSheetId="4">#REF!</definedName>
    <definedName name="G6絆の森整備事業2" localSheetId="13">#REF!</definedName>
    <definedName name="G6絆の森整備事業2" localSheetId="14">#REF!</definedName>
    <definedName name="G6絆の森整備事業2">#REF!</definedName>
    <definedName name="G6絆の森整備事業3" localSheetId="3">#REF!</definedName>
    <definedName name="G6絆の森整備事業3" localSheetId="4">#REF!</definedName>
    <definedName name="G6絆の森整備事業3" localSheetId="13">#REF!</definedName>
    <definedName name="G6絆の森整備事業3" localSheetId="14">#REF!</definedName>
    <definedName name="G6絆の森整備事業3">#REF!</definedName>
    <definedName name="G6絆の森整備事業4" localSheetId="3">#REF!</definedName>
    <definedName name="G6絆の森整備事業4" localSheetId="4">#REF!</definedName>
    <definedName name="G6絆の森整備事業4" localSheetId="13">#REF!</definedName>
    <definedName name="G6絆の森整備事業4" localSheetId="14">#REF!</definedName>
    <definedName name="G6絆の森整備事業4">#REF!</definedName>
    <definedName name="G6絆の森整備事業5" localSheetId="3">#REF!</definedName>
    <definedName name="G6絆の森整備事業5" localSheetId="4">#REF!</definedName>
    <definedName name="G6絆の森整備事業5" localSheetId="13">#REF!</definedName>
    <definedName name="G6絆の森整備事業5" localSheetId="14">#REF!</definedName>
    <definedName name="G6絆の森整備事業5">#REF!</definedName>
    <definedName name="G6絆の森整備事業6" localSheetId="3">#REF!</definedName>
    <definedName name="G6絆の森整備事業6" localSheetId="4">#REF!</definedName>
    <definedName name="G6絆の森整備事業6" localSheetId="13">#REF!</definedName>
    <definedName name="G6絆の森整備事業6" localSheetId="14">#REF!</definedName>
    <definedName name="G6絆の森整備事業6">#REF!</definedName>
    <definedName name="G6絆の森整備事業7" localSheetId="3">#REF!</definedName>
    <definedName name="G6絆の森整備事業7" localSheetId="4">#REF!</definedName>
    <definedName name="G6絆の森整備事業7" localSheetId="13">#REF!</definedName>
    <definedName name="G6絆の森整備事業7" localSheetId="14">#REF!</definedName>
    <definedName name="G6絆の森整備事業7">#REF!</definedName>
    <definedName name="G6絆の森整備事業8" localSheetId="3">#REF!</definedName>
    <definedName name="G6絆の森整備事業8" localSheetId="4">#REF!</definedName>
    <definedName name="G6絆の森整備事業8" localSheetId="13">#REF!</definedName>
    <definedName name="G6絆の森整備事業8" localSheetId="14">#REF!</definedName>
    <definedName name="G6絆の森整備事業8">#REF!</definedName>
    <definedName name="G6絆の森整備事業9" localSheetId="3">#REF!</definedName>
    <definedName name="G6絆の森整備事業9" localSheetId="4">#REF!</definedName>
    <definedName name="G6絆の森整備事業9" localSheetId="13">#REF!</definedName>
    <definedName name="G6絆の森整備事業9" localSheetId="14">#REF!</definedName>
    <definedName name="G6絆の森整備事業9">#REF!</definedName>
    <definedName name="G7_1その他森林整備" localSheetId="3">#REF!</definedName>
    <definedName name="G7_1その他森林整備" localSheetId="4">#REF!</definedName>
    <definedName name="G7_1その他森林整備" localSheetId="13">#REF!</definedName>
    <definedName name="G7_1その他森林整備" localSheetId="14">#REF!</definedName>
    <definedName name="G7_1その他森林整備">#REF!</definedName>
    <definedName name="G7_1その他整備" localSheetId="3">#REF!</definedName>
    <definedName name="G7_1その他整備" localSheetId="4">#REF!</definedName>
    <definedName name="G7_1その他整備" localSheetId="13">#REF!</definedName>
    <definedName name="G7_1その他整備" localSheetId="14">#REF!</definedName>
    <definedName name="G7_1その他整備">#REF!</definedName>
    <definedName name="G7_1衛生伐" localSheetId="3">#REF!</definedName>
    <definedName name="G7_1衛生伐" localSheetId="4">#REF!</definedName>
    <definedName name="G7_1衛生伐" localSheetId="13">#REF!</definedName>
    <definedName name="G7_1衛生伐" localSheetId="14">#REF!</definedName>
    <definedName name="G7_1衛生伐">#REF!</definedName>
    <definedName name="G7_1拡大造林" localSheetId="3">#REF!</definedName>
    <definedName name="G7_1拡大造林" localSheetId="4">#REF!</definedName>
    <definedName name="G7_1拡大造林" localSheetId="13">#REF!</definedName>
    <definedName name="G7_1拡大造林" localSheetId="14">#REF!</definedName>
    <definedName name="G7_1拡大造林">#REF!</definedName>
    <definedName name="G7_1機能増進簡易作業路" localSheetId="3">#REF!</definedName>
    <definedName name="G7_1機能増進簡易作業路" localSheetId="4">#REF!</definedName>
    <definedName name="G7_1機能増進簡易作業路" localSheetId="13">#REF!</definedName>
    <definedName name="G7_1機能増進簡易作業路" localSheetId="14">#REF!</definedName>
    <definedName name="G7_1機能増進簡易作業路">#REF!</definedName>
    <definedName name="G7_1機能増進枝払い" localSheetId="3">#REF!</definedName>
    <definedName name="G7_1機能増進枝払い" localSheetId="4">#REF!</definedName>
    <definedName name="G7_1機能増進枝払い" localSheetId="13">#REF!</definedName>
    <definedName name="G7_1機能増進枝払い" localSheetId="14">#REF!</definedName>
    <definedName name="G7_1機能増進枝払い">#REF!</definedName>
    <definedName name="G7_1機能増進除伐" localSheetId="3">#REF!</definedName>
    <definedName name="G7_1機能増進除伐" localSheetId="4">#REF!</definedName>
    <definedName name="G7_1機能増進除伐" localSheetId="13">#REF!</definedName>
    <definedName name="G7_1機能増進除伐" localSheetId="14">#REF!</definedName>
    <definedName name="G7_1機能増進除伐">#REF!</definedName>
    <definedName name="G7_1機能増進長期間作業路" localSheetId="3">#REF!</definedName>
    <definedName name="G7_1機能増進長期間作業路" localSheetId="4">#REF!</definedName>
    <definedName name="G7_1機能増進長期間作業路" localSheetId="13">#REF!</definedName>
    <definedName name="G7_1機能増進長期間作業路" localSheetId="14">#REF!</definedName>
    <definedName name="G7_1機能増進長期間作業路">#REF!</definedName>
    <definedName name="G7_1機能増進抜き伐り" localSheetId="3">#REF!</definedName>
    <definedName name="G7_1機能増進抜き伐り" localSheetId="4">#REF!</definedName>
    <definedName name="G7_1機能増進抜き伐り" localSheetId="13">#REF!</definedName>
    <definedName name="G7_1機能増進抜き伐り" localSheetId="14">#REF!</definedName>
    <definedName name="G7_1機能増進抜き伐り">#REF!</definedName>
    <definedName name="G7_1渓流林整備" localSheetId="3">#REF!</definedName>
    <definedName name="G7_1渓流林整備" localSheetId="4">#REF!</definedName>
    <definedName name="G7_1渓流林整備" localSheetId="13">#REF!</definedName>
    <definedName name="G7_1渓流林整備" localSheetId="14">#REF!</definedName>
    <definedName name="G7_1渓流林整備">#REF!</definedName>
    <definedName name="G7_1指定被害" localSheetId="3">#REF!</definedName>
    <definedName name="G7_1指定被害" localSheetId="4">#REF!</definedName>
    <definedName name="G7_1指定被害" localSheetId="13">#REF!</definedName>
    <definedName name="G7_1指定被害" localSheetId="14">#REF!</definedName>
    <definedName name="G7_1指定被害">#REF!</definedName>
    <definedName name="G7_1受光伐枝払い" localSheetId="3">#REF!</definedName>
    <definedName name="G7_1受光伐枝払い" localSheetId="4">#REF!</definedName>
    <definedName name="G7_1受光伐枝払い" localSheetId="13">#REF!</definedName>
    <definedName name="G7_1受光伐枝払い" localSheetId="14">#REF!</definedName>
    <definedName name="G7_1受光伐枝払い">#REF!</definedName>
    <definedName name="G7_1受光伐抜き伐り" localSheetId="3">#REF!</definedName>
    <definedName name="G7_1受光伐抜き伐り" localSheetId="4">#REF!</definedName>
    <definedName name="G7_1受光伐抜き伐り" localSheetId="13">#REF!</definedName>
    <definedName name="G7_1受光伐抜き伐り" localSheetId="14">#REF!</definedName>
    <definedName name="G7_1受光伐抜き伐り">#REF!</definedName>
    <definedName name="G7_1単層林改良" localSheetId="3">#REF!</definedName>
    <definedName name="G7_1単層林改良" localSheetId="4">#REF!</definedName>
    <definedName name="G7_1単層林改良" localSheetId="13">#REF!</definedName>
    <definedName name="G7_1単層林改良" localSheetId="14">#REF!</definedName>
    <definedName name="G7_1単層林改良">#REF!</definedName>
    <definedName name="G7_1単層林簡易作業路" localSheetId="3">#REF!</definedName>
    <definedName name="G7_1単層林簡易作業路" localSheetId="4">#REF!</definedName>
    <definedName name="G7_1単層林簡易作業路" localSheetId="13">#REF!</definedName>
    <definedName name="G7_1単層林簡易作業路" localSheetId="14">#REF!</definedName>
    <definedName name="G7_1単層林簡易作業路">#REF!</definedName>
    <definedName name="G7_1単層林植栽型下刈" localSheetId="3">#REF!</definedName>
    <definedName name="G7_1単層林植栽型下刈" localSheetId="4">#REF!</definedName>
    <definedName name="G7_1単層林植栽型下刈" localSheetId="13">#REF!</definedName>
    <definedName name="G7_1単層林植栽型下刈" localSheetId="14">#REF!</definedName>
    <definedName name="G7_1単層林植栽型下刈">#REF!</definedName>
    <definedName name="G7_1単層林植栽型間伐" localSheetId="3">#REF!</definedName>
    <definedName name="G7_1単層林植栽型間伐" localSheetId="4">#REF!</definedName>
    <definedName name="G7_1単層林植栽型間伐" localSheetId="13">#REF!</definedName>
    <definedName name="G7_1単層林植栽型間伐" localSheetId="14">#REF!</definedName>
    <definedName name="G7_1単層林植栽型間伐">#REF!</definedName>
    <definedName name="G7_1単層林植栽型枝打ち等" localSheetId="3">#REF!</definedName>
    <definedName name="G7_1単層林植栽型枝打ち等" localSheetId="4">#REF!</definedName>
    <definedName name="G7_1単層林植栽型枝打ち等" localSheetId="13">#REF!</definedName>
    <definedName name="G7_1単層林植栽型枝打ち等" localSheetId="14">#REF!</definedName>
    <definedName name="G7_1単層林植栽型枝打ち等">#REF!</definedName>
    <definedName name="G7_1単層林植栽型除伐" localSheetId="3">#REF!</definedName>
    <definedName name="G7_1単層林植栽型除伐" localSheetId="4">#REF!</definedName>
    <definedName name="G7_1単層林植栽型除伐" localSheetId="13">#REF!</definedName>
    <definedName name="G7_1単層林植栽型除伐" localSheetId="14">#REF!</definedName>
    <definedName name="G7_1単層林植栽型除伐">#REF!</definedName>
    <definedName name="G7_1単層林植栽型雪起こし" localSheetId="3">#REF!</definedName>
    <definedName name="G7_1単層林植栽型雪起こし" localSheetId="4">#REF!</definedName>
    <definedName name="G7_1単層林植栽型雪起こし" localSheetId="13">#REF!</definedName>
    <definedName name="G7_1単層林植栽型雪起こし" localSheetId="14">#REF!</definedName>
    <definedName name="G7_1単層林植栽型雪起こし">#REF!</definedName>
    <definedName name="G7_1単層林植栽型倒木起こし" localSheetId="3">#REF!</definedName>
    <definedName name="G7_1単層林植栽型倒木起こし" localSheetId="4">#REF!</definedName>
    <definedName name="G7_1単層林植栽型倒木起こし" localSheetId="13">#REF!</definedName>
    <definedName name="G7_1単層林植栽型倒木起こし" localSheetId="14">#REF!</definedName>
    <definedName name="G7_1単層林植栽型倒木起こし">#REF!</definedName>
    <definedName name="G7_1単層林整理伐" localSheetId="3">#REF!</definedName>
    <definedName name="G7_1単層林整理伐" localSheetId="4">#REF!</definedName>
    <definedName name="G7_1単層林整理伐" localSheetId="13">#REF!</definedName>
    <definedName name="G7_1単層林整理伐" localSheetId="14">#REF!</definedName>
    <definedName name="G7_1単層林整理伐">#REF!</definedName>
    <definedName name="G7_1単層林長期間作業路" localSheetId="3">#REF!</definedName>
    <definedName name="G7_1単層林長期間作業路" localSheetId="4">#REF!</definedName>
    <definedName name="G7_1単層林長期間作業路" localSheetId="13">#REF!</definedName>
    <definedName name="G7_1単層林長期間作業路" localSheetId="14">#REF!</definedName>
    <definedName name="G7_1単層林長期間作業路">#REF!</definedName>
    <definedName name="G7_1単層林天然型下刈" localSheetId="3">#REF!</definedName>
    <definedName name="G7_1単層林天然型下刈" localSheetId="4">#REF!</definedName>
    <definedName name="G7_1単層林天然型下刈" localSheetId="13">#REF!</definedName>
    <definedName name="G7_1単層林天然型下刈" localSheetId="14">#REF!</definedName>
    <definedName name="G7_1単層林天然型下刈">#REF!</definedName>
    <definedName name="G7_1単層林天然型除・間伐" localSheetId="3">#REF!</definedName>
    <definedName name="G7_1単層林天然型除・間伐" localSheetId="4">#REF!</definedName>
    <definedName name="G7_1単層林天然型除・間伐" localSheetId="13">#REF!</definedName>
    <definedName name="G7_1単層林天然型除・間伐" localSheetId="14">#REF!</definedName>
    <definedName name="G7_1単層林天然型除・間伐">#REF!</definedName>
    <definedName name="G7_1単層林天然型雪起こし" localSheetId="3">#REF!</definedName>
    <definedName name="G7_1単層林天然型雪起こし" localSheetId="4">#REF!</definedName>
    <definedName name="G7_1単層林天然型雪起こし" localSheetId="13">#REF!</definedName>
    <definedName name="G7_1単層林天然型雪起こし" localSheetId="14">#REF!</definedName>
    <definedName name="G7_1単層林天然型雪起こし">#REF!</definedName>
    <definedName name="G7_1長期育成改良" localSheetId="3">#REF!</definedName>
    <definedName name="G7_1長期育成改良" localSheetId="4">#REF!</definedName>
    <definedName name="G7_1長期育成改良" localSheetId="13">#REF!</definedName>
    <definedName name="G7_1長期育成改良" localSheetId="14">#REF!</definedName>
    <definedName name="G7_1長期育成改良">#REF!</definedName>
    <definedName name="G7_1長期育成簡易作業路" localSheetId="3">#REF!</definedName>
    <definedName name="G7_1長期育成簡易作業路" localSheetId="4">#REF!</definedName>
    <definedName name="G7_1長期育成簡易作業路" localSheetId="13">#REF!</definedName>
    <definedName name="G7_1長期育成簡易作業路" localSheetId="14">#REF!</definedName>
    <definedName name="G7_1長期育成簡易作業路">#REF!</definedName>
    <definedName name="G7_1長期育成樹下植栽等" localSheetId="3">#REF!</definedName>
    <definedName name="G7_1長期育成樹下植栽等" localSheetId="4">#REF!</definedName>
    <definedName name="G7_1長期育成樹下植栽等" localSheetId="13">#REF!</definedName>
    <definedName name="G7_1長期育成樹下植栽等" localSheetId="14">#REF!</definedName>
    <definedName name="G7_1長期育成樹下植栽等">#REF!</definedName>
    <definedName name="G7_1長期育成植栽型下刈" localSheetId="3">#REF!</definedName>
    <definedName name="G7_1長期育成植栽型下刈" localSheetId="4">#REF!</definedName>
    <definedName name="G7_1長期育成植栽型下刈" localSheetId="13">#REF!</definedName>
    <definedName name="G7_1長期育成植栽型下刈" localSheetId="14">#REF!</definedName>
    <definedName name="G7_1長期育成植栽型下刈">#REF!</definedName>
    <definedName name="G7_1長期育成植栽型除・間伐" localSheetId="3">#REF!</definedName>
    <definedName name="G7_1長期育成植栽型除・間伐" localSheetId="4">#REF!</definedName>
    <definedName name="G7_1長期育成植栽型除・間伐" localSheetId="13">#REF!</definedName>
    <definedName name="G7_1長期育成植栽型除・間伐" localSheetId="14">#REF!</definedName>
    <definedName name="G7_1長期育成植栽型除・間伐">#REF!</definedName>
    <definedName name="G7_1長期育成植栽型雪起こし" localSheetId="3">#REF!</definedName>
    <definedName name="G7_1長期育成植栽型雪起こし" localSheetId="4">#REF!</definedName>
    <definedName name="G7_1長期育成植栽型雪起こし" localSheetId="13">#REF!</definedName>
    <definedName name="G7_1長期育成植栽型雪起こし" localSheetId="14">#REF!</definedName>
    <definedName name="G7_1長期育成植栽型雪起こし">#REF!</definedName>
    <definedName name="G7_1長期育成植栽型倒木起こし" localSheetId="3">#REF!</definedName>
    <definedName name="G7_1長期育成植栽型倒木起こし" localSheetId="4">#REF!</definedName>
    <definedName name="G7_1長期育成植栽型倒木起こし" localSheetId="13">#REF!</definedName>
    <definedName name="G7_1長期育成植栽型倒木起こし" localSheetId="14">#REF!</definedName>
    <definedName name="G7_1長期育成植栽型倒木起こし">#REF!</definedName>
    <definedName name="G7_1長期育成長期間作業路" localSheetId="3">#REF!</definedName>
    <definedName name="G7_1長期育成長期間作業路" localSheetId="4">#REF!</definedName>
    <definedName name="G7_1長期育成長期間作業路" localSheetId="13">#REF!</definedName>
    <definedName name="G7_1長期育成長期間作業路" localSheetId="14">#REF!</definedName>
    <definedName name="G7_1長期育成長期間作業路">#REF!</definedName>
    <definedName name="G7_1長期育成天然型下刈" localSheetId="3">#REF!</definedName>
    <definedName name="G7_1長期育成天然型下刈" localSheetId="4">#REF!</definedName>
    <definedName name="G7_1長期育成天然型下刈" localSheetId="13">#REF!</definedName>
    <definedName name="G7_1長期育成天然型下刈" localSheetId="14">#REF!</definedName>
    <definedName name="G7_1長期育成天然型下刈">#REF!</definedName>
    <definedName name="G7_1長期育成天然型除・間伐" localSheetId="3">#REF!</definedName>
    <definedName name="G7_1長期育成天然型除・間伐" localSheetId="4">#REF!</definedName>
    <definedName name="G7_1長期育成天然型除・間伐" localSheetId="13">#REF!</definedName>
    <definedName name="G7_1長期育成天然型除・間伐" localSheetId="14">#REF!</definedName>
    <definedName name="G7_1長期育成天然型除・間伐">#REF!</definedName>
    <definedName name="G7_1長期育成天然型雪起こし" localSheetId="3">#REF!</definedName>
    <definedName name="G7_1長期育成天然型雪起こし" localSheetId="4">#REF!</definedName>
    <definedName name="G7_1長期育成天然型雪起こし" localSheetId="13">#REF!</definedName>
    <definedName name="G7_1長期育成天然型雪起こし" localSheetId="14">#REF!</definedName>
    <definedName name="G7_1長期育成天然型雪起こし">#REF!</definedName>
    <definedName name="G7_1鳥獣害防止施設" localSheetId="3">#REF!</definedName>
    <definedName name="G7_1鳥獣害防止施設" localSheetId="4">#REF!</definedName>
    <definedName name="G7_1鳥獣害防止施設" localSheetId="13">#REF!</definedName>
    <definedName name="G7_1鳥獣害防止施設" localSheetId="14">#REF!</definedName>
    <definedName name="G7_1鳥獣害防止施設">#REF!</definedName>
    <definedName name="G7_1伐採前特殊地拵" localSheetId="3">#REF!</definedName>
    <definedName name="G7_1伐採前特殊地拵" localSheetId="4">#REF!</definedName>
    <definedName name="G7_1伐採前特殊地拵" localSheetId="13">#REF!</definedName>
    <definedName name="G7_1伐採前特殊地拵" localSheetId="14">#REF!</definedName>
    <definedName name="G7_1伐採前特殊地拵">#REF!</definedName>
    <definedName name="G7_1伐跡地" localSheetId="3">#REF!</definedName>
    <definedName name="G7_1伐跡地" localSheetId="4">#REF!</definedName>
    <definedName name="G7_1伐跡地" localSheetId="13">#REF!</definedName>
    <definedName name="G7_1伐跡地" localSheetId="14">#REF!</definedName>
    <definedName name="G7_1伐跡地">#REF!</definedName>
    <definedName name="G7_1付帯施設整備" localSheetId="3">#REF!</definedName>
    <definedName name="G7_1付帯施設整備" localSheetId="4">#REF!</definedName>
    <definedName name="G7_1付帯施設整備" localSheetId="13">#REF!</definedName>
    <definedName name="G7_1付帯施設整備" localSheetId="14">#REF!</definedName>
    <definedName name="G7_1付帯施設整備">#REF!</definedName>
    <definedName name="G7_1普通被害" localSheetId="3">#REF!</definedName>
    <definedName name="G7_1普通被害" localSheetId="4">#REF!</definedName>
    <definedName name="G7_1普通被害" localSheetId="13">#REF!</definedName>
    <definedName name="G7_1普通被害" localSheetId="14">#REF!</definedName>
    <definedName name="G7_1普通被害">#REF!</definedName>
    <definedName name="G7_1複層林改良改良" localSheetId="3">#REF!</definedName>
    <definedName name="G7_1複層林改良改良" localSheetId="4">#REF!</definedName>
    <definedName name="G7_1複層林改良改良" localSheetId="13">#REF!</definedName>
    <definedName name="G7_1複層林改良改良" localSheetId="14">#REF!</definedName>
    <definedName name="G7_1複層林改良改良">#REF!</definedName>
    <definedName name="G7_1複層林改良植栽" localSheetId="3">#REF!</definedName>
    <definedName name="G7_1複層林改良植栽" localSheetId="4">#REF!</definedName>
    <definedName name="G7_1複層林改良植栽" localSheetId="13">#REF!</definedName>
    <definedName name="G7_1複層林改良植栽" localSheetId="14">#REF!</definedName>
    <definedName name="G7_1複層林改良植栽">#REF!</definedName>
    <definedName name="G7_1複層林改良地表かきおこし" localSheetId="3">#REF!</definedName>
    <definedName name="G7_1複層林改良地表かきおこし" localSheetId="4">#REF!</definedName>
    <definedName name="G7_1複層林改良地表かきおこし" localSheetId="13">#REF!</definedName>
    <definedName name="G7_1複層林改良地表かきおこし" localSheetId="14">#REF!</definedName>
    <definedName name="G7_1複層林改良地表かきおこし">#REF!</definedName>
    <definedName name="G7_1複層林改良播種" localSheetId="3">#REF!</definedName>
    <definedName name="G7_1複層林改良播種" localSheetId="4">#REF!</definedName>
    <definedName name="G7_1複層林改良播種" localSheetId="13">#REF!</definedName>
    <definedName name="G7_1複層林改良播種" localSheetId="14">#REF!</definedName>
    <definedName name="G7_1複層林改良播種">#REF!</definedName>
    <definedName name="G7_1複層林簡易作業路" localSheetId="3">#REF!</definedName>
    <definedName name="G7_1複層林簡易作業路" localSheetId="4">#REF!</definedName>
    <definedName name="G7_1複層林簡易作業路" localSheetId="13">#REF!</definedName>
    <definedName name="G7_1複層林簡易作業路" localSheetId="14">#REF!</definedName>
    <definedName name="G7_1複層林簡易作業路">#REF!</definedName>
    <definedName name="G7_1複層林樹下植栽等" localSheetId="3">#REF!</definedName>
    <definedName name="G7_1複層林樹下植栽等" localSheetId="4">#REF!</definedName>
    <definedName name="G7_1複層林樹下植栽等" localSheetId="13">#REF!</definedName>
    <definedName name="G7_1複層林樹下植栽等" localSheetId="14">#REF!</definedName>
    <definedName name="G7_1複層林樹下植栽等">#REF!</definedName>
    <definedName name="G7_1複層林植栽型下刈" localSheetId="3">#REF!</definedName>
    <definedName name="G7_1複層林植栽型下刈" localSheetId="4">#REF!</definedName>
    <definedName name="G7_1複層林植栽型下刈" localSheetId="13">#REF!</definedName>
    <definedName name="G7_1複層林植栽型下刈" localSheetId="14">#REF!</definedName>
    <definedName name="G7_1複層林植栽型下刈">#REF!</definedName>
    <definedName name="G7_1複層林植栽型除・間伐" localSheetId="3">#REF!</definedName>
    <definedName name="G7_1複層林植栽型除・間伐" localSheetId="4">#REF!</definedName>
    <definedName name="G7_1複層林植栽型除・間伐" localSheetId="13">#REF!</definedName>
    <definedName name="G7_1複層林植栽型除・間伐" localSheetId="14">#REF!</definedName>
    <definedName name="G7_1複層林植栽型除・間伐">#REF!</definedName>
    <definedName name="G7_1複層林植栽型雪起こし" localSheetId="3">#REF!</definedName>
    <definedName name="G7_1複層林植栽型雪起こし" localSheetId="4">#REF!</definedName>
    <definedName name="G7_1複層林植栽型雪起こし" localSheetId="13">#REF!</definedName>
    <definedName name="G7_1複層林植栽型雪起こし" localSheetId="14">#REF!</definedName>
    <definedName name="G7_1複層林植栽型雪起こし">#REF!</definedName>
    <definedName name="G7_1複層林植栽型倒木起こし" localSheetId="3">#REF!</definedName>
    <definedName name="G7_1複層林植栽型倒木起こし" localSheetId="4">#REF!</definedName>
    <definedName name="G7_1複層林植栽型倒木起こし" localSheetId="13">#REF!</definedName>
    <definedName name="G7_1複層林植栽型倒木起こし" localSheetId="14">#REF!</definedName>
    <definedName name="G7_1複層林植栽型倒木起こし">#REF!</definedName>
    <definedName name="G7_1複層林人工林整理伐" localSheetId="3">#REF!</definedName>
    <definedName name="G7_1複層林人工林整理伐" localSheetId="4">#REF!</definedName>
    <definedName name="G7_1複層林人工林整理伐" localSheetId="13">#REF!</definedName>
    <definedName name="G7_1複層林人工林整理伐" localSheetId="14">#REF!</definedName>
    <definedName name="G7_1複層林人工林整理伐">#REF!</definedName>
    <definedName name="G7_1複層林整理伐" localSheetId="3">#REF!</definedName>
    <definedName name="G7_1複層林整理伐" localSheetId="4">#REF!</definedName>
    <definedName name="G7_1複層林整理伐" localSheetId="13">#REF!</definedName>
    <definedName name="G7_1複層林整理伐" localSheetId="14">#REF!</definedName>
    <definedName name="G7_1複層林整理伐">#REF!</definedName>
    <definedName name="G7_1複層林長期間作業路" localSheetId="3">#REF!</definedName>
    <definedName name="G7_1複層林長期間作業路" localSheetId="4">#REF!</definedName>
    <definedName name="G7_1複層林長期間作業路" localSheetId="13">#REF!</definedName>
    <definedName name="G7_1複層林長期間作業路" localSheetId="14">#REF!</definedName>
    <definedName name="G7_1複層林長期間作業路">#REF!</definedName>
    <definedName name="G7_1複層林天然型下刈" localSheetId="3">#REF!</definedName>
    <definedName name="G7_1複層林天然型下刈" localSheetId="4">#REF!</definedName>
    <definedName name="G7_1複層林天然型下刈" localSheetId="13">#REF!</definedName>
    <definedName name="G7_1複層林天然型下刈" localSheetId="14">#REF!</definedName>
    <definedName name="G7_1複層林天然型下刈">#REF!</definedName>
    <definedName name="G7_1複層林天然型除・間伐" localSheetId="3">#REF!</definedName>
    <definedName name="G7_1複層林天然型除・間伐" localSheetId="4">#REF!</definedName>
    <definedName name="G7_1複層林天然型除・間伐" localSheetId="13">#REF!</definedName>
    <definedName name="G7_1複層林天然型除・間伐" localSheetId="14">#REF!</definedName>
    <definedName name="G7_1複層林天然型除・間伐">#REF!</definedName>
    <definedName name="G7_1複層林天然型雪起こし" localSheetId="3">#REF!</definedName>
    <definedName name="G7_1複層林天然型雪起こし" localSheetId="4">#REF!</definedName>
    <definedName name="G7_1複層林天然型雪起こし" localSheetId="13">#REF!</definedName>
    <definedName name="G7_1複層林天然型雪起こし" localSheetId="14">#REF!</definedName>
    <definedName name="G7_1複層林天然型雪起こし">#REF!</definedName>
    <definedName name="G7_1防火施設整備" localSheetId="3">#REF!</definedName>
    <definedName name="G7_1防火施設整備" localSheetId="4">#REF!</definedName>
    <definedName name="G7_1防火施設整備" localSheetId="13">#REF!</definedName>
    <definedName name="G7_1防火施設整備" localSheetId="14">#REF!</definedName>
    <definedName name="G7_1防火施設整備">#REF!</definedName>
    <definedName name="G7_1誘導伐枝払い" localSheetId="3">#REF!</definedName>
    <definedName name="G7_1誘導伐枝払い" localSheetId="4">#REF!</definedName>
    <definedName name="G7_1誘導伐枝払い" localSheetId="13">#REF!</definedName>
    <definedName name="G7_1誘導伐枝払い" localSheetId="14">#REF!</definedName>
    <definedName name="G7_1誘導伐枝払い">#REF!</definedName>
    <definedName name="G7_1誘導伐抜き伐り" localSheetId="3">#REF!</definedName>
    <definedName name="G7_1誘導伐抜き伐り" localSheetId="4">#REF!</definedName>
    <definedName name="G7_1誘導伐抜き伐り" localSheetId="13">#REF!</definedName>
    <definedName name="G7_1誘導伐抜き伐り" localSheetId="14">#REF!</definedName>
    <definedName name="G7_1誘導伐抜き伐り">#REF!</definedName>
    <definedName name="G7_1用地等取得" localSheetId="3">#REF!</definedName>
    <definedName name="G7_1用地等取得" localSheetId="4">#REF!</definedName>
    <definedName name="G7_1用地等取得" localSheetId="13">#REF!</definedName>
    <definedName name="G7_1用地等取得" localSheetId="14">#REF!</definedName>
    <definedName name="G7_1用地等取得">#REF!</definedName>
    <definedName name="G7_1林床保全整備" localSheetId="3">#REF!</definedName>
    <definedName name="G7_1林床保全整備" localSheetId="4">#REF!</definedName>
    <definedName name="G7_1林床保全整備" localSheetId="13">#REF!</definedName>
    <definedName name="G7_1林床保全整備" localSheetId="14">#REF!</definedName>
    <definedName name="G7_1林床保全整備">#REF!</definedName>
    <definedName name="G7_1路網整備" localSheetId="3">#REF!</definedName>
    <definedName name="G7_1路網整備" localSheetId="4">#REF!</definedName>
    <definedName name="G7_1路網整備" localSheetId="13">#REF!</definedName>
    <definedName name="G7_1路網整備" localSheetId="14">#REF!</definedName>
    <definedName name="G7_1路網整備">#REF!</definedName>
    <definedName name="G7_2その他森林整備" localSheetId="3">#REF!</definedName>
    <definedName name="G7_2その他森林整備" localSheetId="4">#REF!</definedName>
    <definedName name="G7_2その他森林整備" localSheetId="13">#REF!</definedName>
    <definedName name="G7_2その他森林整備" localSheetId="14">#REF!</definedName>
    <definedName name="G7_2その他森林整備">#REF!</definedName>
    <definedName name="G7_2その他整備" localSheetId="3">#REF!</definedName>
    <definedName name="G7_2その他整備" localSheetId="4">#REF!</definedName>
    <definedName name="G7_2その他整備" localSheetId="13">#REF!</definedName>
    <definedName name="G7_2その他整備" localSheetId="14">#REF!</definedName>
    <definedName name="G7_2その他整備">#REF!</definedName>
    <definedName name="G7_2衛生伐" localSheetId="3">#REF!</definedName>
    <definedName name="G7_2衛生伐" localSheetId="4">#REF!</definedName>
    <definedName name="G7_2衛生伐" localSheetId="13">#REF!</definedName>
    <definedName name="G7_2衛生伐" localSheetId="14">#REF!</definedName>
    <definedName name="G7_2衛生伐">#REF!</definedName>
    <definedName name="G7_2拡大造林" localSheetId="3">#REF!</definedName>
    <definedName name="G7_2拡大造林" localSheetId="4">#REF!</definedName>
    <definedName name="G7_2拡大造林" localSheetId="13">#REF!</definedName>
    <definedName name="G7_2拡大造林" localSheetId="14">#REF!</definedName>
    <definedName name="G7_2拡大造林">#REF!</definedName>
    <definedName name="G7_2機能増進簡易作業路" localSheetId="3">#REF!</definedName>
    <definedName name="G7_2機能増進簡易作業路" localSheetId="4">#REF!</definedName>
    <definedName name="G7_2機能増進簡易作業路" localSheetId="13">#REF!</definedName>
    <definedName name="G7_2機能増進簡易作業路" localSheetId="14">#REF!</definedName>
    <definedName name="G7_2機能増進簡易作業路">#REF!</definedName>
    <definedName name="G7_2機能増進枝払い" localSheetId="3">#REF!</definedName>
    <definedName name="G7_2機能増進枝払い" localSheetId="4">#REF!</definedName>
    <definedName name="G7_2機能増進枝払い" localSheetId="13">#REF!</definedName>
    <definedName name="G7_2機能増進枝払い" localSheetId="14">#REF!</definedName>
    <definedName name="G7_2機能増進枝払い">#REF!</definedName>
    <definedName name="G7_2機能増進除伐" localSheetId="3">#REF!</definedName>
    <definedName name="G7_2機能増進除伐" localSheetId="4">#REF!</definedName>
    <definedName name="G7_2機能増進除伐" localSheetId="13">#REF!</definedName>
    <definedName name="G7_2機能増進除伐" localSheetId="14">#REF!</definedName>
    <definedName name="G7_2機能増進除伐">#REF!</definedName>
    <definedName name="G7_2機能増進長期間作業路" localSheetId="3">#REF!</definedName>
    <definedName name="G7_2機能増進長期間作業路" localSheetId="4">#REF!</definedName>
    <definedName name="G7_2機能増進長期間作業路" localSheetId="13">#REF!</definedName>
    <definedName name="G7_2機能増進長期間作業路" localSheetId="14">#REF!</definedName>
    <definedName name="G7_2機能増進長期間作業路">#REF!</definedName>
    <definedName name="G7_2機能増進抜き伐り" localSheetId="3">#REF!</definedName>
    <definedName name="G7_2機能増進抜き伐り" localSheetId="4">#REF!</definedName>
    <definedName name="G7_2機能増進抜き伐り" localSheetId="13">#REF!</definedName>
    <definedName name="G7_2機能増進抜き伐り" localSheetId="14">#REF!</definedName>
    <definedName name="G7_2機能増進抜き伐り">#REF!</definedName>
    <definedName name="G7_2渓流林整備" localSheetId="3">#REF!</definedName>
    <definedName name="G7_2渓流林整備" localSheetId="4">#REF!</definedName>
    <definedName name="G7_2渓流林整備" localSheetId="13">#REF!</definedName>
    <definedName name="G7_2渓流林整備" localSheetId="14">#REF!</definedName>
    <definedName name="G7_2渓流林整備">#REF!</definedName>
    <definedName name="G7_2指定被害" localSheetId="3">#REF!</definedName>
    <definedName name="G7_2指定被害" localSheetId="4">#REF!</definedName>
    <definedName name="G7_2指定被害" localSheetId="13">#REF!</definedName>
    <definedName name="G7_2指定被害" localSheetId="14">#REF!</definedName>
    <definedName name="G7_2指定被害">#REF!</definedName>
    <definedName name="G7_2受光伐枝払い" localSheetId="3">#REF!</definedName>
    <definedName name="G7_2受光伐枝払い" localSheetId="4">#REF!</definedName>
    <definedName name="G7_2受光伐枝払い" localSheetId="13">#REF!</definedName>
    <definedName name="G7_2受光伐枝払い" localSheetId="14">#REF!</definedName>
    <definedName name="G7_2受光伐枝払い">#REF!</definedName>
    <definedName name="G7_2受光伐抜き伐り" localSheetId="3">#REF!</definedName>
    <definedName name="G7_2受光伐抜き伐り" localSheetId="4">#REF!</definedName>
    <definedName name="G7_2受光伐抜き伐り" localSheetId="13">#REF!</definedName>
    <definedName name="G7_2受光伐抜き伐り" localSheetId="14">#REF!</definedName>
    <definedName name="G7_2受光伐抜き伐り">#REF!</definedName>
    <definedName name="G7_2単層林改良" localSheetId="3">#REF!</definedName>
    <definedName name="G7_2単層林改良" localSheetId="4">#REF!</definedName>
    <definedName name="G7_2単層林改良" localSheetId="13">#REF!</definedName>
    <definedName name="G7_2単層林改良" localSheetId="14">#REF!</definedName>
    <definedName name="G7_2単層林改良">#REF!</definedName>
    <definedName name="G7_2単層林簡易作業路" localSheetId="3">#REF!</definedName>
    <definedName name="G7_2単層林簡易作業路" localSheetId="4">#REF!</definedName>
    <definedName name="G7_2単層林簡易作業路" localSheetId="13">#REF!</definedName>
    <definedName name="G7_2単層林簡易作業路" localSheetId="14">#REF!</definedName>
    <definedName name="G7_2単層林簡易作業路">#REF!</definedName>
    <definedName name="G7_2単層林植栽型下刈" localSheetId="3">#REF!</definedName>
    <definedName name="G7_2単層林植栽型下刈" localSheetId="4">#REF!</definedName>
    <definedName name="G7_2単層林植栽型下刈" localSheetId="13">#REF!</definedName>
    <definedName name="G7_2単層林植栽型下刈" localSheetId="14">#REF!</definedName>
    <definedName name="G7_2単層林植栽型下刈">#REF!</definedName>
    <definedName name="G7_2単層林植栽型間伐" localSheetId="3">#REF!</definedName>
    <definedName name="G7_2単層林植栽型間伐" localSheetId="4">#REF!</definedName>
    <definedName name="G7_2単層林植栽型間伐" localSheetId="13">#REF!</definedName>
    <definedName name="G7_2単層林植栽型間伐" localSheetId="14">#REF!</definedName>
    <definedName name="G7_2単層林植栽型間伐">#REF!</definedName>
    <definedName name="G7_2単層林植栽型枝打ち等" localSheetId="3">#REF!</definedName>
    <definedName name="G7_2単層林植栽型枝打ち等" localSheetId="4">#REF!</definedName>
    <definedName name="G7_2単層林植栽型枝打ち等" localSheetId="13">#REF!</definedName>
    <definedName name="G7_2単層林植栽型枝打ち等" localSheetId="14">#REF!</definedName>
    <definedName name="G7_2単層林植栽型枝打ち等">#REF!</definedName>
    <definedName name="G7_2単層林植栽型除伐" localSheetId="3">#REF!</definedName>
    <definedName name="G7_2単層林植栽型除伐" localSheetId="4">#REF!</definedName>
    <definedName name="G7_2単層林植栽型除伐" localSheetId="13">#REF!</definedName>
    <definedName name="G7_2単層林植栽型除伐" localSheetId="14">#REF!</definedName>
    <definedName name="G7_2単層林植栽型除伐">#REF!</definedName>
    <definedName name="G7_2単層林植栽型雪起こし" localSheetId="3">#REF!</definedName>
    <definedName name="G7_2単層林植栽型雪起こし" localSheetId="4">#REF!</definedName>
    <definedName name="G7_2単層林植栽型雪起こし" localSheetId="13">#REF!</definedName>
    <definedName name="G7_2単層林植栽型雪起こし" localSheetId="14">#REF!</definedName>
    <definedName name="G7_2単層林植栽型雪起こし">#REF!</definedName>
    <definedName name="G7_2単層林植栽型倒木起こし" localSheetId="3">#REF!</definedName>
    <definedName name="G7_2単層林植栽型倒木起こし" localSheetId="4">#REF!</definedName>
    <definedName name="G7_2単層林植栽型倒木起こし" localSheetId="13">#REF!</definedName>
    <definedName name="G7_2単層林植栽型倒木起こし" localSheetId="14">#REF!</definedName>
    <definedName name="G7_2単層林植栽型倒木起こし">#REF!</definedName>
    <definedName name="G7_2単層林整理伐" localSheetId="3">#REF!</definedName>
    <definedName name="G7_2単層林整理伐" localSheetId="4">#REF!</definedName>
    <definedName name="G7_2単層林整理伐" localSheetId="13">#REF!</definedName>
    <definedName name="G7_2単層林整理伐" localSheetId="14">#REF!</definedName>
    <definedName name="G7_2単層林整理伐">#REF!</definedName>
    <definedName name="G7_2単層林長期間作業路" localSheetId="3">#REF!</definedName>
    <definedName name="G7_2単層林長期間作業路" localSheetId="4">#REF!</definedName>
    <definedName name="G7_2単層林長期間作業路" localSheetId="13">#REF!</definedName>
    <definedName name="G7_2単層林長期間作業路" localSheetId="14">#REF!</definedName>
    <definedName name="G7_2単層林長期間作業路">#REF!</definedName>
    <definedName name="G7_2単層林天然型下刈" localSheetId="3">#REF!</definedName>
    <definedName name="G7_2単層林天然型下刈" localSheetId="4">#REF!</definedName>
    <definedName name="G7_2単層林天然型下刈" localSheetId="13">#REF!</definedName>
    <definedName name="G7_2単層林天然型下刈" localSheetId="14">#REF!</definedName>
    <definedName name="G7_2単層林天然型下刈">#REF!</definedName>
    <definedName name="G7_2単層林天然型除・間伐" localSheetId="3">#REF!</definedName>
    <definedName name="G7_2単層林天然型除・間伐" localSheetId="4">#REF!</definedName>
    <definedName name="G7_2単層林天然型除・間伐" localSheetId="13">#REF!</definedName>
    <definedName name="G7_2単層林天然型除・間伐" localSheetId="14">#REF!</definedName>
    <definedName name="G7_2単層林天然型除・間伐">#REF!</definedName>
    <definedName name="G7_2単層林天然型雪起こし" localSheetId="3">#REF!</definedName>
    <definedName name="G7_2単層林天然型雪起こし" localSheetId="4">#REF!</definedName>
    <definedName name="G7_2単層林天然型雪起こし" localSheetId="13">#REF!</definedName>
    <definedName name="G7_2単層林天然型雪起こし" localSheetId="14">#REF!</definedName>
    <definedName name="G7_2単層林天然型雪起こし">#REF!</definedName>
    <definedName name="G7_2長期育成改良" localSheetId="3">#REF!</definedName>
    <definedName name="G7_2長期育成改良" localSheetId="4">#REF!</definedName>
    <definedName name="G7_2長期育成改良" localSheetId="13">#REF!</definedName>
    <definedName name="G7_2長期育成改良" localSheetId="14">#REF!</definedName>
    <definedName name="G7_2長期育成改良">#REF!</definedName>
    <definedName name="G7_2長期育成簡易作業路" localSheetId="3">#REF!</definedName>
    <definedName name="G7_2長期育成簡易作業路" localSheetId="4">#REF!</definedName>
    <definedName name="G7_2長期育成簡易作業路" localSheetId="13">#REF!</definedName>
    <definedName name="G7_2長期育成簡易作業路" localSheetId="14">#REF!</definedName>
    <definedName name="G7_2長期育成簡易作業路">#REF!</definedName>
    <definedName name="G7_2長期育成樹下植栽等" localSheetId="3">#REF!</definedName>
    <definedName name="G7_2長期育成樹下植栽等" localSheetId="4">#REF!</definedName>
    <definedName name="G7_2長期育成樹下植栽等" localSheetId="13">#REF!</definedName>
    <definedName name="G7_2長期育成樹下植栽等" localSheetId="14">#REF!</definedName>
    <definedName name="G7_2長期育成樹下植栽等">#REF!</definedName>
    <definedName name="G7_2長期育成植栽型下刈" localSheetId="3">#REF!</definedName>
    <definedName name="G7_2長期育成植栽型下刈" localSheetId="4">#REF!</definedName>
    <definedName name="G7_2長期育成植栽型下刈" localSheetId="13">#REF!</definedName>
    <definedName name="G7_2長期育成植栽型下刈" localSheetId="14">#REF!</definedName>
    <definedName name="G7_2長期育成植栽型下刈">#REF!</definedName>
    <definedName name="G7_2長期育成植栽型除・間伐" localSheetId="3">#REF!</definedName>
    <definedName name="G7_2長期育成植栽型除・間伐" localSheetId="4">#REF!</definedName>
    <definedName name="G7_2長期育成植栽型除・間伐" localSheetId="13">#REF!</definedName>
    <definedName name="G7_2長期育成植栽型除・間伐" localSheetId="14">#REF!</definedName>
    <definedName name="G7_2長期育成植栽型除・間伐">#REF!</definedName>
    <definedName name="G7_2長期育成植栽型雪起こし" localSheetId="3">#REF!</definedName>
    <definedName name="G7_2長期育成植栽型雪起こし" localSheetId="4">#REF!</definedName>
    <definedName name="G7_2長期育成植栽型雪起こし" localSheetId="13">#REF!</definedName>
    <definedName name="G7_2長期育成植栽型雪起こし" localSheetId="14">#REF!</definedName>
    <definedName name="G7_2長期育成植栽型雪起こし">#REF!</definedName>
    <definedName name="G7_2長期育成植栽型倒木起こし" localSheetId="3">#REF!</definedName>
    <definedName name="G7_2長期育成植栽型倒木起こし" localSheetId="4">#REF!</definedName>
    <definedName name="G7_2長期育成植栽型倒木起こし" localSheetId="13">#REF!</definedName>
    <definedName name="G7_2長期育成植栽型倒木起こし" localSheetId="14">#REF!</definedName>
    <definedName name="G7_2長期育成植栽型倒木起こし">#REF!</definedName>
    <definedName name="G7_2長期育成長期間作業路" localSheetId="3">#REF!</definedName>
    <definedName name="G7_2長期育成長期間作業路" localSheetId="4">#REF!</definedName>
    <definedName name="G7_2長期育成長期間作業路" localSheetId="13">#REF!</definedName>
    <definedName name="G7_2長期育成長期間作業路" localSheetId="14">#REF!</definedName>
    <definedName name="G7_2長期育成長期間作業路">#REF!</definedName>
    <definedName name="G7_2長期育成天然型下刈" localSheetId="3">#REF!</definedName>
    <definedName name="G7_2長期育成天然型下刈" localSheetId="4">#REF!</definedName>
    <definedName name="G7_2長期育成天然型下刈" localSheetId="13">#REF!</definedName>
    <definedName name="G7_2長期育成天然型下刈" localSheetId="14">#REF!</definedName>
    <definedName name="G7_2長期育成天然型下刈">#REF!</definedName>
    <definedName name="G7_2長期育成天然型除・間伐" localSheetId="3">#REF!</definedName>
    <definedName name="G7_2長期育成天然型除・間伐" localSheetId="4">#REF!</definedName>
    <definedName name="G7_2長期育成天然型除・間伐" localSheetId="13">#REF!</definedName>
    <definedName name="G7_2長期育成天然型除・間伐" localSheetId="14">#REF!</definedName>
    <definedName name="G7_2長期育成天然型除・間伐">#REF!</definedName>
    <definedName name="G7_2長期育成天然型雪起こし" localSheetId="3">#REF!</definedName>
    <definedName name="G7_2長期育成天然型雪起こし" localSheetId="4">#REF!</definedName>
    <definedName name="G7_2長期育成天然型雪起こし" localSheetId="13">#REF!</definedName>
    <definedName name="G7_2長期育成天然型雪起こし" localSheetId="14">#REF!</definedName>
    <definedName name="G7_2長期育成天然型雪起こし">#REF!</definedName>
    <definedName name="G7_2鳥獣害防止施設" localSheetId="3">#REF!</definedName>
    <definedName name="G7_2鳥獣害防止施設" localSheetId="4">#REF!</definedName>
    <definedName name="G7_2鳥獣害防止施設" localSheetId="13">#REF!</definedName>
    <definedName name="G7_2鳥獣害防止施設" localSheetId="14">#REF!</definedName>
    <definedName name="G7_2鳥獣害防止施設">#REF!</definedName>
    <definedName name="G7_2伐採前特殊地拵" localSheetId="3">#REF!</definedName>
    <definedName name="G7_2伐採前特殊地拵" localSheetId="4">#REF!</definedName>
    <definedName name="G7_2伐採前特殊地拵" localSheetId="13">#REF!</definedName>
    <definedName name="G7_2伐採前特殊地拵" localSheetId="14">#REF!</definedName>
    <definedName name="G7_2伐採前特殊地拵">#REF!</definedName>
    <definedName name="G7_2伐跡地" localSheetId="3">#REF!</definedName>
    <definedName name="G7_2伐跡地" localSheetId="4">#REF!</definedName>
    <definedName name="G7_2伐跡地" localSheetId="13">#REF!</definedName>
    <definedName name="G7_2伐跡地" localSheetId="14">#REF!</definedName>
    <definedName name="G7_2伐跡地">#REF!</definedName>
    <definedName name="G7_2付帯施設整備" localSheetId="3">#REF!</definedName>
    <definedName name="G7_2付帯施設整備" localSheetId="4">#REF!</definedName>
    <definedName name="G7_2付帯施設整備" localSheetId="13">#REF!</definedName>
    <definedName name="G7_2付帯施設整備" localSheetId="14">#REF!</definedName>
    <definedName name="G7_2付帯施設整備">#REF!</definedName>
    <definedName name="G7_2普通被害" localSheetId="3">#REF!</definedName>
    <definedName name="G7_2普通被害" localSheetId="4">#REF!</definedName>
    <definedName name="G7_2普通被害" localSheetId="13">#REF!</definedName>
    <definedName name="G7_2普通被害" localSheetId="14">#REF!</definedName>
    <definedName name="G7_2普通被害">#REF!</definedName>
    <definedName name="G7_2複層林改良改良" localSheetId="3">#REF!</definedName>
    <definedName name="G7_2複層林改良改良" localSheetId="4">#REF!</definedName>
    <definedName name="G7_2複層林改良改良" localSheetId="13">#REF!</definedName>
    <definedName name="G7_2複層林改良改良" localSheetId="14">#REF!</definedName>
    <definedName name="G7_2複層林改良改良">#REF!</definedName>
    <definedName name="G7_2複層林改良植栽" localSheetId="3">#REF!</definedName>
    <definedName name="G7_2複層林改良植栽" localSheetId="4">#REF!</definedName>
    <definedName name="G7_2複層林改良植栽" localSheetId="13">#REF!</definedName>
    <definedName name="G7_2複層林改良植栽" localSheetId="14">#REF!</definedName>
    <definedName name="G7_2複層林改良植栽">#REF!</definedName>
    <definedName name="G7_2複層林改良地表かきおこし" localSheetId="3">#REF!</definedName>
    <definedName name="G7_2複層林改良地表かきおこし" localSheetId="4">#REF!</definedName>
    <definedName name="G7_2複層林改良地表かきおこし" localSheetId="13">#REF!</definedName>
    <definedName name="G7_2複層林改良地表かきおこし" localSheetId="14">#REF!</definedName>
    <definedName name="G7_2複層林改良地表かきおこし">#REF!</definedName>
    <definedName name="G7_2複層林改良播種" localSheetId="3">#REF!</definedName>
    <definedName name="G7_2複層林改良播種" localSheetId="4">#REF!</definedName>
    <definedName name="G7_2複層林改良播種" localSheetId="13">#REF!</definedName>
    <definedName name="G7_2複層林改良播種" localSheetId="14">#REF!</definedName>
    <definedName name="G7_2複層林改良播種">#REF!</definedName>
    <definedName name="G7_2複層林簡易作業路" localSheetId="3">#REF!</definedName>
    <definedName name="G7_2複層林簡易作業路" localSheetId="4">#REF!</definedName>
    <definedName name="G7_2複層林簡易作業路" localSheetId="13">#REF!</definedName>
    <definedName name="G7_2複層林簡易作業路" localSheetId="14">#REF!</definedName>
    <definedName name="G7_2複層林簡易作業路">#REF!</definedName>
    <definedName name="G7_2複層林樹下植栽等" localSheetId="3">#REF!</definedName>
    <definedName name="G7_2複層林樹下植栽等" localSheetId="4">#REF!</definedName>
    <definedName name="G7_2複層林樹下植栽等" localSheetId="13">#REF!</definedName>
    <definedName name="G7_2複層林樹下植栽等" localSheetId="14">#REF!</definedName>
    <definedName name="G7_2複層林樹下植栽等">#REF!</definedName>
    <definedName name="G7_2複層林植栽型下刈" localSheetId="3">#REF!</definedName>
    <definedName name="G7_2複層林植栽型下刈" localSheetId="4">#REF!</definedName>
    <definedName name="G7_2複層林植栽型下刈" localSheetId="13">#REF!</definedName>
    <definedName name="G7_2複層林植栽型下刈" localSheetId="14">#REF!</definedName>
    <definedName name="G7_2複層林植栽型下刈">#REF!</definedName>
    <definedName name="G7_2複層林植栽型除・間伐" localSheetId="3">#REF!</definedName>
    <definedName name="G7_2複層林植栽型除・間伐" localSheetId="4">#REF!</definedName>
    <definedName name="G7_2複層林植栽型除・間伐" localSheetId="13">#REF!</definedName>
    <definedName name="G7_2複層林植栽型除・間伐" localSheetId="14">#REF!</definedName>
    <definedName name="G7_2複層林植栽型除・間伐">#REF!</definedName>
    <definedName name="G7_2複層林植栽型雪起こし" localSheetId="3">#REF!</definedName>
    <definedName name="G7_2複層林植栽型雪起こし" localSheetId="4">#REF!</definedName>
    <definedName name="G7_2複層林植栽型雪起こし" localSheetId="13">#REF!</definedName>
    <definedName name="G7_2複層林植栽型雪起こし" localSheetId="14">#REF!</definedName>
    <definedName name="G7_2複層林植栽型雪起こし">#REF!</definedName>
    <definedName name="G7_2複層林植栽型倒木起こし" localSheetId="3">#REF!</definedName>
    <definedName name="G7_2複層林植栽型倒木起こし" localSheetId="4">#REF!</definedName>
    <definedName name="G7_2複層林植栽型倒木起こし" localSheetId="13">#REF!</definedName>
    <definedName name="G7_2複層林植栽型倒木起こし" localSheetId="14">#REF!</definedName>
    <definedName name="G7_2複層林植栽型倒木起こし">#REF!</definedName>
    <definedName name="G7_2複層林人工林整理伐" localSheetId="3">#REF!</definedName>
    <definedName name="G7_2複層林人工林整理伐" localSheetId="4">#REF!</definedName>
    <definedName name="G7_2複層林人工林整理伐" localSheetId="13">#REF!</definedName>
    <definedName name="G7_2複層林人工林整理伐" localSheetId="14">#REF!</definedName>
    <definedName name="G7_2複層林人工林整理伐">#REF!</definedName>
    <definedName name="G7_2複層林整理伐" localSheetId="3">#REF!</definedName>
    <definedName name="G7_2複層林整理伐" localSheetId="4">#REF!</definedName>
    <definedName name="G7_2複層林整理伐" localSheetId="13">#REF!</definedName>
    <definedName name="G7_2複層林整理伐" localSheetId="14">#REF!</definedName>
    <definedName name="G7_2複層林整理伐">#REF!</definedName>
    <definedName name="G7_2複層林長期間作業路" localSheetId="3">#REF!</definedName>
    <definedName name="G7_2複層林長期間作業路" localSheetId="4">#REF!</definedName>
    <definedName name="G7_2複層林長期間作業路" localSheetId="13">#REF!</definedName>
    <definedName name="G7_2複層林長期間作業路" localSheetId="14">#REF!</definedName>
    <definedName name="G7_2複層林長期間作業路">#REF!</definedName>
    <definedName name="G7_2複層林天然型下刈" localSheetId="3">#REF!</definedName>
    <definedName name="G7_2複層林天然型下刈" localSheetId="4">#REF!</definedName>
    <definedName name="G7_2複層林天然型下刈" localSheetId="13">#REF!</definedName>
    <definedName name="G7_2複層林天然型下刈" localSheetId="14">#REF!</definedName>
    <definedName name="G7_2複層林天然型下刈">#REF!</definedName>
    <definedName name="G7_2複層林天然型除・間伐" localSheetId="3">#REF!</definedName>
    <definedName name="G7_2複層林天然型除・間伐" localSheetId="4">#REF!</definedName>
    <definedName name="G7_2複層林天然型除・間伐" localSheetId="13">#REF!</definedName>
    <definedName name="G7_2複層林天然型除・間伐" localSheetId="14">#REF!</definedName>
    <definedName name="G7_2複層林天然型除・間伐">#REF!</definedName>
    <definedName name="G7_2複層林天然型雪起こし" localSheetId="3">#REF!</definedName>
    <definedName name="G7_2複層林天然型雪起こし" localSheetId="4">#REF!</definedName>
    <definedName name="G7_2複層林天然型雪起こし" localSheetId="13">#REF!</definedName>
    <definedName name="G7_2複層林天然型雪起こし" localSheetId="14">#REF!</definedName>
    <definedName name="G7_2複層林天然型雪起こし">#REF!</definedName>
    <definedName name="G7_2防火施設整備" localSheetId="3">#REF!</definedName>
    <definedName name="G7_2防火施設整備" localSheetId="4">#REF!</definedName>
    <definedName name="G7_2防火施設整備" localSheetId="13">#REF!</definedName>
    <definedName name="G7_2防火施設整備" localSheetId="14">#REF!</definedName>
    <definedName name="G7_2防火施設整備">#REF!</definedName>
    <definedName name="G7_2誘導伐枝払い" localSheetId="3">#REF!</definedName>
    <definedName name="G7_2誘導伐枝払い" localSheetId="4">#REF!</definedName>
    <definedName name="G7_2誘導伐枝払い" localSheetId="13">#REF!</definedName>
    <definedName name="G7_2誘導伐枝払い" localSheetId="14">#REF!</definedName>
    <definedName name="G7_2誘導伐枝払い">#REF!</definedName>
    <definedName name="G7_2誘導伐抜き伐り" localSheetId="3">#REF!</definedName>
    <definedName name="G7_2誘導伐抜き伐り" localSheetId="4">#REF!</definedName>
    <definedName name="G7_2誘導伐抜き伐り" localSheetId="13">#REF!</definedName>
    <definedName name="G7_2誘導伐抜き伐り" localSheetId="14">#REF!</definedName>
    <definedName name="G7_2誘導伐抜き伐り">#REF!</definedName>
    <definedName name="G7_2用地等取得" localSheetId="3">#REF!</definedName>
    <definedName name="G7_2用地等取得" localSheetId="4">#REF!</definedName>
    <definedName name="G7_2用地等取得" localSheetId="13">#REF!</definedName>
    <definedName name="G7_2用地等取得" localSheetId="14">#REF!</definedName>
    <definedName name="G7_2用地等取得">#REF!</definedName>
    <definedName name="G7_2林床保全整備" localSheetId="3">#REF!</definedName>
    <definedName name="G7_2林床保全整備" localSheetId="4">#REF!</definedName>
    <definedName name="G7_2林床保全整備" localSheetId="13">#REF!</definedName>
    <definedName name="G7_2林床保全整備" localSheetId="14">#REF!</definedName>
    <definedName name="G7_2林床保全整備">#REF!</definedName>
    <definedName name="G7_2路網整備" localSheetId="3">#REF!</definedName>
    <definedName name="G7_2路網整備" localSheetId="4">#REF!</definedName>
    <definedName name="G7_2路網整備" localSheetId="13">#REF!</definedName>
    <definedName name="G7_2路網整備" localSheetId="14">#REF!</definedName>
    <definedName name="G7_2路網整備">#REF!</definedName>
    <definedName name="G7_3その他森林整備" localSheetId="3">#REF!</definedName>
    <definedName name="G7_3その他森林整備" localSheetId="4">#REF!</definedName>
    <definedName name="G7_3その他森林整備" localSheetId="13">#REF!</definedName>
    <definedName name="G7_3その他森林整備" localSheetId="14">#REF!</definedName>
    <definedName name="G7_3その他森林整備">#REF!</definedName>
    <definedName name="G7_3その他整備" localSheetId="3">#REF!</definedName>
    <definedName name="G7_3その他整備" localSheetId="4">#REF!</definedName>
    <definedName name="G7_3その他整備" localSheetId="13">#REF!</definedName>
    <definedName name="G7_3その他整備" localSheetId="14">#REF!</definedName>
    <definedName name="G7_3その他整備">#REF!</definedName>
    <definedName name="G7_3衛生伐" localSheetId="3">#REF!</definedName>
    <definedName name="G7_3衛生伐" localSheetId="4">#REF!</definedName>
    <definedName name="G7_3衛生伐" localSheetId="13">#REF!</definedName>
    <definedName name="G7_3衛生伐" localSheetId="14">#REF!</definedName>
    <definedName name="G7_3衛生伐">#REF!</definedName>
    <definedName name="G7_3拡大造林" localSheetId="3">#REF!</definedName>
    <definedName name="G7_3拡大造林" localSheetId="4">#REF!</definedName>
    <definedName name="G7_3拡大造林" localSheetId="13">#REF!</definedName>
    <definedName name="G7_3拡大造林" localSheetId="14">#REF!</definedName>
    <definedName name="G7_3拡大造林">#REF!</definedName>
    <definedName name="G7_3機能増進簡易作業路" localSheetId="3">#REF!</definedName>
    <definedName name="G7_3機能増進簡易作業路" localSheetId="4">#REF!</definedName>
    <definedName name="G7_3機能増進簡易作業路" localSheetId="13">#REF!</definedName>
    <definedName name="G7_3機能増進簡易作業路" localSheetId="14">#REF!</definedName>
    <definedName name="G7_3機能増進簡易作業路">#REF!</definedName>
    <definedName name="G7_3機能増進枝払い" localSheetId="3">#REF!</definedName>
    <definedName name="G7_3機能増進枝払い" localSheetId="4">#REF!</definedName>
    <definedName name="G7_3機能増進枝払い" localSheetId="13">#REF!</definedName>
    <definedName name="G7_3機能増進枝払い" localSheetId="14">#REF!</definedName>
    <definedName name="G7_3機能増進枝払い">#REF!</definedName>
    <definedName name="G7_3機能増進除伐" localSheetId="3">#REF!</definedName>
    <definedName name="G7_3機能増進除伐" localSheetId="4">#REF!</definedName>
    <definedName name="G7_3機能増進除伐" localSheetId="13">#REF!</definedName>
    <definedName name="G7_3機能増進除伐" localSheetId="14">#REF!</definedName>
    <definedName name="G7_3機能増進除伐">#REF!</definedName>
    <definedName name="G7_3機能増進長期間作業路" localSheetId="3">#REF!</definedName>
    <definedName name="G7_3機能増進長期間作業路" localSheetId="4">#REF!</definedName>
    <definedName name="G7_3機能増進長期間作業路" localSheetId="13">#REF!</definedName>
    <definedName name="G7_3機能増進長期間作業路" localSheetId="14">#REF!</definedName>
    <definedName name="G7_3機能増進長期間作業路">#REF!</definedName>
    <definedName name="G7_3機能増進抜き伐り" localSheetId="3">#REF!</definedName>
    <definedName name="G7_3機能増進抜き伐り" localSheetId="4">#REF!</definedName>
    <definedName name="G7_3機能増進抜き伐り" localSheetId="13">#REF!</definedName>
    <definedName name="G7_3機能増進抜き伐り" localSheetId="14">#REF!</definedName>
    <definedName name="G7_3機能増進抜き伐り">#REF!</definedName>
    <definedName name="G7_3渓流林整備" localSheetId="3">#REF!</definedName>
    <definedName name="G7_3渓流林整備" localSheetId="4">#REF!</definedName>
    <definedName name="G7_3渓流林整備" localSheetId="13">#REF!</definedName>
    <definedName name="G7_3渓流林整備" localSheetId="14">#REF!</definedName>
    <definedName name="G7_3渓流林整備">#REF!</definedName>
    <definedName name="G7_3指定被害" localSheetId="3">#REF!</definedName>
    <definedName name="G7_3指定被害" localSheetId="4">#REF!</definedName>
    <definedName name="G7_3指定被害" localSheetId="13">#REF!</definedName>
    <definedName name="G7_3指定被害" localSheetId="14">#REF!</definedName>
    <definedName name="G7_3指定被害">#REF!</definedName>
    <definedName name="G7_3受光伐枝払い" localSheetId="3">#REF!</definedName>
    <definedName name="G7_3受光伐枝払い" localSheetId="4">#REF!</definedName>
    <definedName name="G7_3受光伐枝払い" localSheetId="13">#REF!</definedName>
    <definedName name="G7_3受光伐枝払い" localSheetId="14">#REF!</definedName>
    <definedName name="G7_3受光伐枝払い">#REF!</definedName>
    <definedName name="G7_3受光伐抜き伐り" localSheetId="3">#REF!</definedName>
    <definedName name="G7_3受光伐抜き伐り" localSheetId="4">#REF!</definedName>
    <definedName name="G7_3受光伐抜き伐り" localSheetId="13">#REF!</definedName>
    <definedName name="G7_3受光伐抜き伐り" localSheetId="14">#REF!</definedName>
    <definedName name="G7_3受光伐抜き伐り">#REF!</definedName>
    <definedName name="G7_3単層林改良" localSheetId="3">#REF!</definedName>
    <definedName name="G7_3単層林改良" localSheetId="4">#REF!</definedName>
    <definedName name="G7_3単層林改良" localSheetId="13">#REF!</definedName>
    <definedName name="G7_3単層林改良" localSheetId="14">#REF!</definedName>
    <definedName name="G7_3単層林改良">#REF!</definedName>
    <definedName name="G7_3単層林簡易作業路" localSheetId="3">#REF!</definedName>
    <definedName name="G7_3単層林簡易作業路" localSheetId="4">#REF!</definedName>
    <definedName name="G7_3単層林簡易作業路" localSheetId="13">#REF!</definedName>
    <definedName name="G7_3単層林簡易作業路" localSheetId="14">#REF!</definedName>
    <definedName name="G7_3単層林簡易作業路">#REF!</definedName>
    <definedName name="G7_3単層林植栽型下刈" localSheetId="3">#REF!</definedName>
    <definedName name="G7_3単層林植栽型下刈" localSheetId="4">#REF!</definedName>
    <definedName name="G7_3単層林植栽型下刈" localSheetId="13">#REF!</definedName>
    <definedName name="G7_3単層林植栽型下刈" localSheetId="14">#REF!</definedName>
    <definedName name="G7_3単層林植栽型下刈">#REF!</definedName>
    <definedName name="G7_3単層林植栽型間伐" localSheetId="3">#REF!</definedName>
    <definedName name="G7_3単層林植栽型間伐" localSheetId="4">#REF!</definedName>
    <definedName name="G7_3単層林植栽型間伐" localSheetId="13">#REF!</definedName>
    <definedName name="G7_3単層林植栽型間伐" localSheetId="14">#REF!</definedName>
    <definedName name="G7_3単層林植栽型間伐">#REF!</definedName>
    <definedName name="G7_3単層林植栽型枝打ち等" localSheetId="3">#REF!</definedName>
    <definedName name="G7_3単層林植栽型枝打ち等" localSheetId="4">#REF!</definedName>
    <definedName name="G7_3単層林植栽型枝打ち等" localSheetId="13">#REF!</definedName>
    <definedName name="G7_3単層林植栽型枝打ち等" localSheetId="14">#REF!</definedName>
    <definedName name="G7_3単層林植栽型枝打ち等">#REF!</definedName>
    <definedName name="G7_3単層林植栽型除伐" localSheetId="3">#REF!</definedName>
    <definedName name="G7_3単層林植栽型除伐" localSheetId="4">#REF!</definedName>
    <definedName name="G7_3単層林植栽型除伐" localSheetId="13">#REF!</definedName>
    <definedName name="G7_3単層林植栽型除伐" localSheetId="14">#REF!</definedName>
    <definedName name="G7_3単層林植栽型除伐">#REF!</definedName>
    <definedName name="G7_3単層林植栽型雪起こし" localSheetId="3">#REF!</definedName>
    <definedName name="G7_3単層林植栽型雪起こし" localSheetId="4">#REF!</definedName>
    <definedName name="G7_3単層林植栽型雪起こし" localSheetId="13">#REF!</definedName>
    <definedName name="G7_3単層林植栽型雪起こし" localSheetId="14">#REF!</definedName>
    <definedName name="G7_3単層林植栽型雪起こし">#REF!</definedName>
    <definedName name="G7_3単層林植栽型倒木起こし" localSheetId="3">#REF!</definedName>
    <definedName name="G7_3単層林植栽型倒木起こし" localSheetId="4">#REF!</definedName>
    <definedName name="G7_3単層林植栽型倒木起こし" localSheetId="13">#REF!</definedName>
    <definedName name="G7_3単層林植栽型倒木起こし" localSheetId="14">#REF!</definedName>
    <definedName name="G7_3単層林植栽型倒木起こし">#REF!</definedName>
    <definedName name="G7_3単層林整理伐" localSheetId="3">#REF!</definedName>
    <definedName name="G7_3単層林整理伐" localSheetId="4">#REF!</definedName>
    <definedName name="G7_3単層林整理伐" localSheetId="13">#REF!</definedName>
    <definedName name="G7_3単層林整理伐" localSheetId="14">#REF!</definedName>
    <definedName name="G7_3単層林整理伐">#REF!</definedName>
    <definedName name="G7_3単層林長期間作業路" localSheetId="3">#REF!</definedName>
    <definedName name="G7_3単層林長期間作業路" localSheetId="4">#REF!</definedName>
    <definedName name="G7_3単層林長期間作業路" localSheetId="13">#REF!</definedName>
    <definedName name="G7_3単層林長期間作業路" localSheetId="14">#REF!</definedName>
    <definedName name="G7_3単層林長期間作業路">#REF!</definedName>
    <definedName name="G7_3単層林天然型下刈" localSheetId="3">#REF!</definedName>
    <definedName name="G7_3単層林天然型下刈" localSheetId="4">#REF!</definedName>
    <definedName name="G7_3単層林天然型下刈" localSheetId="13">#REF!</definedName>
    <definedName name="G7_3単層林天然型下刈" localSheetId="14">#REF!</definedName>
    <definedName name="G7_3単層林天然型下刈">#REF!</definedName>
    <definedName name="G7_3単層林天然型除・間伐" localSheetId="3">#REF!</definedName>
    <definedName name="G7_3単層林天然型除・間伐" localSheetId="4">#REF!</definedName>
    <definedName name="G7_3単層林天然型除・間伐" localSheetId="13">#REF!</definedName>
    <definedName name="G7_3単層林天然型除・間伐" localSheetId="14">#REF!</definedName>
    <definedName name="G7_3単層林天然型除・間伐">#REF!</definedName>
    <definedName name="G7_3単層林天然型雪起こし" localSheetId="3">#REF!</definedName>
    <definedName name="G7_3単層林天然型雪起こし" localSheetId="4">#REF!</definedName>
    <definedName name="G7_3単層林天然型雪起こし" localSheetId="13">#REF!</definedName>
    <definedName name="G7_3単層林天然型雪起こし" localSheetId="14">#REF!</definedName>
    <definedName name="G7_3単層林天然型雪起こし">#REF!</definedName>
    <definedName name="G7_3長期育成改良" localSheetId="3">#REF!</definedName>
    <definedName name="G7_3長期育成改良" localSheetId="4">#REF!</definedName>
    <definedName name="G7_3長期育成改良" localSheetId="13">#REF!</definedName>
    <definedName name="G7_3長期育成改良" localSheetId="14">#REF!</definedName>
    <definedName name="G7_3長期育成改良">#REF!</definedName>
    <definedName name="G7_3長期育成簡易作業路" localSheetId="3">#REF!</definedName>
    <definedName name="G7_3長期育成簡易作業路" localSheetId="4">#REF!</definedName>
    <definedName name="G7_3長期育成簡易作業路" localSheetId="13">#REF!</definedName>
    <definedName name="G7_3長期育成簡易作業路" localSheetId="14">#REF!</definedName>
    <definedName name="G7_3長期育成簡易作業路">#REF!</definedName>
    <definedName name="G7_3長期育成樹下植栽等" localSheetId="3">#REF!</definedName>
    <definedName name="G7_3長期育成樹下植栽等" localSheetId="4">#REF!</definedName>
    <definedName name="G7_3長期育成樹下植栽等" localSheetId="13">#REF!</definedName>
    <definedName name="G7_3長期育成樹下植栽等" localSheetId="14">#REF!</definedName>
    <definedName name="G7_3長期育成樹下植栽等">#REF!</definedName>
    <definedName name="G7_3長期育成植栽型下刈" localSheetId="3">#REF!</definedName>
    <definedName name="G7_3長期育成植栽型下刈" localSheetId="4">#REF!</definedName>
    <definedName name="G7_3長期育成植栽型下刈" localSheetId="13">#REF!</definedName>
    <definedName name="G7_3長期育成植栽型下刈" localSheetId="14">#REF!</definedName>
    <definedName name="G7_3長期育成植栽型下刈">#REF!</definedName>
    <definedName name="G7_3長期育成植栽型除・間伐" localSheetId="3">#REF!</definedName>
    <definedName name="G7_3長期育成植栽型除・間伐" localSheetId="4">#REF!</definedName>
    <definedName name="G7_3長期育成植栽型除・間伐" localSheetId="13">#REF!</definedName>
    <definedName name="G7_3長期育成植栽型除・間伐" localSheetId="14">#REF!</definedName>
    <definedName name="G7_3長期育成植栽型除・間伐">#REF!</definedName>
    <definedName name="G7_3長期育成植栽型雪起こし" localSheetId="3">#REF!</definedName>
    <definedName name="G7_3長期育成植栽型雪起こし" localSheetId="4">#REF!</definedName>
    <definedName name="G7_3長期育成植栽型雪起こし" localSheetId="13">#REF!</definedName>
    <definedName name="G7_3長期育成植栽型雪起こし" localSheetId="14">#REF!</definedName>
    <definedName name="G7_3長期育成植栽型雪起こし">#REF!</definedName>
    <definedName name="G7_3長期育成植栽型倒木起こし" localSheetId="3">#REF!</definedName>
    <definedName name="G7_3長期育成植栽型倒木起こし" localSheetId="4">#REF!</definedName>
    <definedName name="G7_3長期育成植栽型倒木起こし" localSheetId="13">#REF!</definedName>
    <definedName name="G7_3長期育成植栽型倒木起こし" localSheetId="14">#REF!</definedName>
    <definedName name="G7_3長期育成植栽型倒木起こし">#REF!</definedName>
    <definedName name="G7_3長期育成長期間作業路" localSheetId="3">#REF!</definedName>
    <definedName name="G7_3長期育成長期間作業路" localSheetId="4">#REF!</definedName>
    <definedName name="G7_3長期育成長期間作業路" localSheetId="13">#REF!</definedName>
    <definedName name="G7_3長期育成長期間作業路" localSheetId="14">#REF!</definedName>
    <definedName name="G7_3長期育成長期間作業路">#REF!</definedName>
    <definedName name="G7_3長期育成天然型下刈" localSheetId="3">#REF!</definedName>
    <definedName name="G7_3長期育成天然型下刈" localSheetId="4">#REF!</definedName>
    <definedName name="G7_3長期育成天然型下刈" localSheetId="13">#REF!</definedName>
    <definedName name="G7_3長期育成天然型下刈" localSheetId="14">#REF!</definedName>
    <definedName name="G7_3長期育成天然型下刈">#REF!</definedName>
    <definedName name="G7_3長期育成天然型除・間伐" localSheetId="3">#REF!</definedName>
    <definedName name="G7_3長期育成天然型除・間伐" localSheetId="4">#REF!</definedName>
    <definedName name="G7_3長期育成天然型除・間伐" localSheetId="13">#REF!</definedName>
    <definedName name="G7_3長期育成天然型除・間伐" localSheetId="14">#REF!</definedName>
    <definedName name="G7_3長期育成天然型除・間伐">#REF!</definedName>
    <definedName name="G7_3長期育成天然型雪起こし" localSheetId="3">#REF!</definedName>
    <definedName name="G7_3長期育成天然型雪起こし" localSheetId="4">#REF!</definedName>
    <definedName name="G7_3長期育成天然型雪起こし" localSheetId="13">#REF!</definedName>
    <definedName name="G7_3長期育成天然型雪起こし" localSheetId="14">#REF!</definedName>
    <definedName name="G7_3長期育成天然型雪起こし">#REF!</definedName>
    <definedName name="G7_3鳥獣害防止施設" localSheetId="3">#REF!</definedName>
    <definedName name="G7_3鳥獣害防止施設" localSheetId="4">#REF!</definedName>
    <definedName name="G7_3鳥獣害防止施設" localSheetId="13">#REF!</definedName>
    <definedName name="G7_3鳥獣害防止施設" localSheetId="14">#REF!</definedName>
    <definedName name="G7_3鳥獣害防止施設">#REF!</definedName>
    <definedName name="G7_3伐採前特殊地拵" localSheetId="3">#REF!</definedName>
    <definedName name="G7_3伐採前特殊地拵" localSheetId="4">#REF!</definedName>
    <definedName name="G7_3伐採前特殊地拵" localSheetId="13">#REF!</definedName>
    <definedName name="G7_3伐採前特殊地拵" localSheetId="14">#REF!</definedName>
    <definedName name="G7_3伐採前特殊地拵">#REF!</definedName>
    <definedName name="G7_3伐跡地" localSheetId="3">#REF!</definedName>
    <definedName name="G7_3伐跡地" localSheetId="4">#REF!</definedName>
    <definedName name="G7_3伐跡地" localSheetId="13">#REF!</definedName>
    <definedName name="G7_3伐跡地" localSheetId="14">#REF!</definedName>
    <definedName name="G7_3伐跡地">#REF!</definedName>
    <definedName name="G7_3付帯施設整備" localSheetId="3">#REF!</definedName>
    <definedName name="G7_3付帯施設整備" localSheetId="4">#REF!</definedName>
    <definedName name="G7_3付帯施設整備" localSheetId="13">#REF!</definedName>
    <definedName name="G7_3付帯施設整備" localSheetId="14">#REF!</definedName>
    <definedName name="G7_3付帯施設整備">#REF!</definedName>
    <definedName name="G7_3普通被害" localSheetId="3">#REF!</definedName>
    <definedName name="G7_3普通被害" localSheetId="4">#REF!</definedName>
    <definedName name="G7_3普通被害" localSheetId="13">#REF!</definedName>
    <definedName name="G7_3普通被害" localSheetId="14">#REF!</definedName>
    <definedName name="G7_3普通被害">#REF!</definedName>
    <definedName name="G7_3複層林改良改良" localSheetId="3">#REF!</definedName>
    <definedName name="G7_3複層林改良改良" localSheetId="4">#REF!</definedName>
    <definedName name="G7_3複層林改良改良" localSheetId="13">#REF!</definedName>
    <definedName name="G7_3複層林改良改良" localSheetId="14">#REF!</definedName>
    <definedName name="G7_3複層林改良改良">#REF!</definedName>
    <definedName name="G7_3複層林改良植栽" localSheetId="3">#REF!</definedName>
    <definedName name="G7_3複層林改良植栽" localSheetId="4">#REF!</definedName>
    <definedName name="G7_3複層林改良植栽" localSheetId="13">#REF!</definedName>
    <definedName name="G7_3複層林改良植栽" localSheetId="14">#REF!</definedName>
    <definedName name="G7_3複層林改良植栽">#REF!</definedName>
    <definedName name="G7_3複層林改良地表かきおこし" localSheetId="3">#REF!</definedName>
    <definedName name="G7_3複層林改良地表かきおこし" localSheetId="4">#REF!</definedName>
    <definedName name="G7_3複層林改良地表かきおこし" localSheetId="13">#REF!</definedName>
    <definedName name="G7_3複層林改良地表かきおこし" localSheetId="14">#REF!</definedName>
    <definedName name="G7_3複層林改良地表かきおこし">#REF!</definedName>
    <definedName name="G7_3複層林改良播種" localSheetId="3">#REF!</definedName>
    <definedName name="G7_3複層林改良播種" localSheetId="4">#REF!</definedName>
    <definedName name="G7_3複層林改良播種" localSheetId="13">#REF!</definedName>
    <definedName name="G7_3複層林改良播種" localSheetId="14">#REF!</definedName>
    <definedName name="G7_3複層林改良播種">#REF!</definedName>
    <definedName name="G7_3複層林簡易作業路" localSheetId="3">#REF!</definedName>
    <definedName name="G7_3複層林簡易作業路" localSheetId="4">#REF!</definedName>
    <definedName name="G7_3複層林簡易作業路" localSheetId="13">#REF!</definedName>
    <definedName name="G7_3複層林簡易作業路" localSheetId="14">#REF!</definedName>
    <definedName name="G7_3複層林簡易作業路">#REF!</definedName>
    <definedName name="G7_3複層林樹下植栽等" localSheetId="3">#REF!</definedName>
    <definedName name="G7_3複層林樹下植栽等" localSheetId="4">#REF!</definedName>
    <definedName name="G7_3複層林樹下植栽等" localSheetId="13">#REF!</definedName>
    <definedName name="G7_3複層林樹下植栽等" localSheetId="14">#REF!</definedName>
    <definedName name="G7_3複層林樹下植栽等">#REF!</definedName>
    <definedName name="G7_3複層林植栽型下刈" localSheetId="3">#REF!</definedName>
    <definedName name="G7_3複層林植栽型下刈" localSheetId="4">#REF!</definedName>
    <definedName name="G7_3複層林植栽型下刈" localSheetId="13">#REF!</definedName>
    <definedName name="G7_3複層林植栽型下刈" localSheetId="14">#REF!</definedName>
    <definedName name="G7_3複層林植栽型下刈">#REF!</definedName>
    <definedName name="G7_3複層林植栽型除・間伐" localSheetId="3">#REF!</definedName>
    <definedName name="G7_3複層林植栽型除・間伐" localSheetId="4">#REF!</definedName>
    <definedName name="G7_3複層林植栽型除・間伐" localSheetId="13">#REF!</definedName>
    <definedName name="G7_3複層林植栽型除・間伐" localSheetId="14">#REF!</definedName>
    <definedName name="G7_3複層林植栽型除・間伐">#REF!</definedName>
    <definedName name="G7_3複層林植栽型雪起こし" localSheetId="3">#REF!</definedName>
    <definedName name="G7_3複層林植栽型雪起こし" localSheetId="4">#REF!</definedName>
    <definedName name="G7_3複層林植栽型雪起こし" localSheetId="13">#REF!</definedName>
    <definedName name="G7_3複層林植栽型雪起こし" localSheetId="14">#REF!</definedName>
    <definedName name="G7_3複層林植栽型雪起こし">#REF!</definedName>
    <definedName name="G7_3複層林植栽型倒木起こし" localSheetId="3">#REF!</definedName>
    <definedName name="G7_3複層林植栽型倒木起こし" localSheetId="4">#REF!</definedName>
    <definedName name="G7_3複層林植栽型倒木起こし" localSheetId="13">#REF!</definedName>
    <definedName name="G7_3複層林植栽型倒木起こし" localSheetId="14">#REF!</definedName>
    <definedName name="G7_3複層林植栽型倒木起こし">#REF!</definedName>
    <definedName name="G7_3複層林人工林整理伐" localSheetId="3">#REF!</definedName>
    <definedName name="G7_3複層林人工林整理伐" localSheetId="4">#REF!</definedName>
    <definedName name="G7_3複層林人工林整理伐" localSheetId="13">#REF!</definedName>
    <definedName name="G7_3複層林人工林整理伐" localSheetId="14">#REF!</definedName>
    <definedName name="G7_3複層林人工林整理伐">#REF!</definedName>
    <definedName name="G7_3複層林整理伐" localSheetId="3">#REF!</definedName>
    <definedName name="G7_3複層林整理伐" localSheetId="4">#REF!</definedName>
    <definedName name="G7_3複層林整理伐" localSheetId="13">#REF!</definedName>
    <definedName name="G7_3複層林整理伐" localSheetId="14">#REF!</definedName>
    <definedName name="G7_3複層林整理伐">#REF!</definedName>
    <definedName name="G7_3複層林長期間作業路" localSheetId="3">#REF!</definedName>
    <definedName name="G7_3複層林長期間作業路" localSheetId="4">#REF!</definedName>
    <definedName name="G7_3複層林長期間作業路" localSheetId="13">#REF!</definedName>
    <definedName name="G7_3複層林長期間作業路" localSheetId="14">#REF!</definedName>
    <definedName name="G7_3複層林長期間作業路">#REF!</definedName>
    <definedName name="G7_3複層林天然型下刈" localSheetId="3">#REF!</definedName>
    <definedName name="G7_3複層林天然型下刈" localSheetId="4">#REF!</definedName>
    <definedName name="G7_3複層林天然型下刈" localSheetId="13">#REF!</definedName>
    <definedName name="G7_3複層林天然型下刈" localSheetId="14">#REF!</definedName>
    <definedName name="G7_3複層林天然型下刈">#REF!</definedName>
    <definedName name="G7_3複層林天然型除・間伐" localSheetId="3">#REF!</definedName>
    <definedName name="G7_3複層林天然型除・間伐" localSheetId="4">#REF!</definedName>
    <definedName name="G7_3複層林天然型除・間伐" localSheetId="13">#REF!</definedName>
    <definedName name="G7_3複層林天然型除・間伐" localSheetId="14">#REF!</definedName>
    <definedName name="G7_3複層林天然型除・間伐">#REF!</definedName>
    <definedName name="G7_3複層林天然型雪起こし" localSheetId="3">#REF!</definedName>
    <definedName name="G7_3複層林天然型雪起こし" localSheetId="4">#REF!</definedName>
    <definedName name="G7_3複層林天然型雪起こし" localSheetId="13">#REF!</definedName>
    <definedName name="G7_3複層林天然型雪起こし" localSheetId="14">#REF!</definedName>
    <definedName name="G7_3複層林天然型雪起こし">#REF!</definedName>
    <definedName name="G7_3防火施設整備" localSheetId="3">#REF!</definedName>
    <definedName name="G7_3防火施設整備" localSheetId="4">#REF!</definedName>
    <definedName name="G7_3防火施設整備" localSheetId="13">#REF!</definedName>
    <definedName name="G7_3防火施設整備" localSheetId="14">#REF!</definedName>
    <definedName name="G7_3防火施設整備">#REF!</definedName>
    <definedName name="G7_3誘導伐枝払い" localSheetId="3">#REF!</definedName>
    <definedName name="G7_3誘導伐枝払い" localSheetId="4">#REF!</definedName>
    <definedName name="G7_3誘導伐枝払い" localSheetId="13">#REF!</definedName>
    <definedName name="G7_3誘導伐枝払い" localSheetId="14">#REF!</definedName>
    <definedName name="G7_3誘導伐枝払い">#REF!</definedName>
    <definedName name="G7_3誘導伐抜き伐り" localSheetId="3">#REF!</definedName>
    <definedName name="G7_3誘導伐抜き伐り" localSheetId="4">#REF!</definedName>
    <definedName name="G7_3誘導伐抜き伐り" localSheetId="13">#REF!</definedName>
    <definedName name="G7_3誘導伐抜き伐り" localSheetId="14">#REF!</definedName>
    <definedName name="G7_3誘導伐抜き伐り">#REF!</definedName>
    <definedName name="G7_3用地等取得" localSheetId="3">#REF!</definedName>
    <definedName name="G7_3用地等取得" localSheetId="4">#REF!</definedName>
    <definedName name="G7_3用地等取得" localSheetId="13">#REF!</definedName>
    <definedName name="G7_3用地等取得" localSheetId="14">#REF!</definedName>
    <definedName name="G7_3用地等取得">#REF!</definedName>
    <definedName name="G7_3林床保全整備" localSheetId="3">#REF!</definedName>
    <definedName name="G7_3林床保全整備" localSheetId="4">#REF!</definedName>
    <definedName name="G7_3林床保全整備" localSheetId="13">#REF!</definedName>
    <definedName name="G7_3林床保全整備" localSheetId="14">#REF!</definedName>
    <definedName name="G7_3林床保全整備">#REF!</definedName>
    <definedName name="G7_3路網整備" localSheetId="3">#REF!</definedName>
    <definedName name="G7_3路網整備" localSheetId="4">#REF!</definedName>
    <definedName name="G7_3路網整備" localSheetId="13">#REF!</definedName>
    <definedName name="G7_3路網整備" localSheetId="14">#REF!</definedName>
    <definedName name="G7_3路網整備">#REF!</definedName>
    <definedName name="G7_4その他森林整備" localSheetId="3">#REF!</definedName>
    <definedName name="G7_4その他森林整備" localSheetId="4">#REF!</definedName>
    <definedName name="G7_4その他森林整備" localSheetId="13">#REF!</definedName>
    <definedName name="G7_4その他森林整備" localSheetId="14">#REF!</definedName>
    <definedName name="G7_4その他森林整備">#REF!</definedName>
    <definedName name="G7_4その他整備" localSheetId="3">#REF!</definedName>
    <definedName name="G7_4その他整備" localSheetId="4">#REF!</definedName>
    <definedName name="G7_4その他整備" localSheetId="13">#REF!</definedName>
    <definedName name="G7_4その他整備" localSheetId="14">#REF!</definedName>
    <definedName name="G7_4その他整備">#REF!</definedName>
    <definedName name="G7_4衛生伐" localSheetId="3">#REF!</definedName>
    <definedName name="G7_4衛生伐" localSheetId="4">#REF!</definedName>
    <definedName name="G7_4衛生伐" localSheetId="13">#REF!</definedName>
    <definedName name="G7_4衛生伐" localSheetId="14">#REF!</definedName>
    <definedName name="G7_4衛生伐">#REF!</definedName>
    <definedName name="G7_4拡大造林" localSheetId="3">#REF!</definedName>
    <definedName name="G7_4拡大造林" localSheetId="4">#REF!</definedName>
    <definedName name="G7_4拡大造林" localSheetId="13">#REF!</definedName>
    <definedName name="G7_4拡大造林" localSheetId="14">#REF!</definedName>
    <definedName name="G7_4拡大造林">#REF!</definedName>
    <definedName name="G7_4機能増進簡易作業路" localSheetId="3">#REF!</definedName>
    <definedName name="G7_4機能増進簡易作業路" localSheetId="4">#REF!</definedName>
    <definedName name="G7_4機能増進簡易作業路" localSheetId="13">#REF!</definedName>
    <definedName name="G7_4機能増進簡易作業路" localSheetId="14">#REF!</definedName>
    <definedName name="G7_4機能増進簡易作業路">#REF!</definedName>
    <definedName name="G7_4機能増進枝払い" localSheetId="3">#REF!</definedName>
    <definedName name="G7_4機能増進枝払い" localSheetId="4">#REF!</definedName>
    <definedName name="G7_4機能増進枝払い" localSheetId="13">#REF!</definedName>
    <definedName name="G7_4機能増進枝払い" localSheetId="14">#REF!</definedName>
    <definedName name="G7_4機能増進枝払い">#REF!</definedName>
    <definedName name="G7_4機能増進除伐" localSheetId="3">#REF!</definedName>
    <definedName name="G7_4機能増進除伐" localSheetId="4">#REF!</definedName>
    <definedName name="G7_4機能増進除伐" localSheetId="13">#REF!</definedName>
    <definedName name="G7_4機能増進除伐" localSheetId="14">#REF!</definedName>
    <definedName name="G7_4機能増進除伐">#REF!</definedName>
    <definedName name="G7_4機能増進長期間作業路" localSheetId="3">#REF!</definedName>
    <definedName name="G7_4機能増進長期間作業路" localSheetId="4">#REF!</definedName>
    <definedName name="G7_4機能増進長期間作業路" localSheetId="13">#REF!</definedName>
    <definedName name="G7_4機能増進長期間作業路" localSheetId="14">#REF!</definedName>
    <definedName name="G7_4機能増進長期間作業路">#REF!</definedName>
    <definedName name="G7_4機能増進抜き伐り" localSheetId="3">#REF!</definedName>
    <definedName name="G7_4機能増進抜き伐り" localSheetId="4">#REF!</definedName>
    <definedName name="G7_4機能増進抜き伐り" localSheetId="13">#REF!</definedName>
    <definedName name="G7_4機能増進抜き伐り" localSheetId="14">#REF!</definedName>
    <definedName name="G7_4機能増進抜き伐り">#REF!</definedName>
    <definedName name="G7_4渓流林整備" localSheetId="3">#REF!</definedName>
    <definedName name="G7_4渓流林整備" localSheetId="4">#REF!</definedName>
    <definedName name="G7_4渓流林整備" localSheetId="13">#REF!</definedName>
    <definedName name="G7_4渓流林整備" localSheetId="14">#REF!</definedName>
    <definedName name="G7_4渓流林整備">#REF!</definedName>
    <definedName name="G7_4指定被害" localSheetId="3">#REF!</definedName>
    <definedName name="G7_4指定被害" localSheetId="4">#REF!</definedName>
    <definedName name="G7_4指定被害" localSheetId="13">#REF!</definedName>
    <definedName name="G7_4指定被害" localSheetId="14">#REF!</definedName>
    <definedName name="G7_4指定被害">#REF!</definedName>
    <definedName name="G7_4受光伐枝払い" localSheetId="3">#REF!</definedName>
    <definedName name="G7_4受光伐枝払い" localSheetId="4">#REF!</definedName>
    <definedName name="G7_4受光伐枝払い" localSheetId="13">#REF!</definedName>
    <definedName name="G7_4受光伐枝払い" localSheetId="14">#REF!</definedName>
    <definedName name="G7_4受光伐枝払い">#REF!</definedName>
    <definedName name="G7_4受光伐抜き伐り" localSheetId="3">#REF!</definedName>
    <definedName name="G7_4受光伐抜き伐り" localSheetId="4">#REF!</definedName>
    <definedName name="G7_4受光伐抜き伐り" localSheetId="13">#REF!</definedName>
    <definedName name="G7_4受光伐抜き伐り" localSheetId="14">#REF!</definedName>
    <definedName name="G7_4受光伐抜き伐り">#REF!</definedName>
    <definedName name="G7_4単層林改良" localSheetId="3">#REF!</definedName>
    <definedName name="G7_4単層林改良" localSheetId="4">#REF!</definedName>
    <definedName name="G7_4単層林改良" localSheetId="13">#REF!</definedName>
    <definedName name="G7_4単層林改良" localSheetId="14">#REF!</definedName>
    <definedName name="G7_4単層林改良">#REF!</definedName>
    <definedName name="G7_4単層林簡易作業路" localSheetId="3">#REF!</definedName>
    <definedName name="G7_4単層林簡易作業路" localSheetId="4">#REF!</definedName>
    <definedName name="G7_4単層林簡易作業路" localSheetId="13">#REF!</definedName>
    <definedName name="G7_4単層林簡易作業路" localSheetId="14">#REF!</definedName>
    <definedName name="G7_4単層林簡易作業路">#REF!</definedName>
    <definedName name="G7_4単層林植栽型下刈" localSheetId="3">#REF!</definedName>
    <definedName name="G7_4単層林植栽型下刈" localSheetId="4">#REF!</definedName>
    <definedName name="G7_4単層林植栽型下刈" localSheetId="13">#REF!</definedName>
    <definedName name="G7_4単層林植栽型下刈" localSheetId="14">#REF!</definedName>
    <definedName name="G7_4単層林植栽型下刈">#REF!</definedName>
    <definedName name="G7_4単層林植栽型間伐" localSheetId="3">#REF!</definedName>
    <definedName name="G7_4単層林植栽型間伐" localSheetId="4">#REF!</definedName>
    <definedName name="G7_4単層林植栽型間伐" localSheetId="13">#REF!</definedName>
    <definedName name="G7_4単層林植栽型間伐" localSheetId="14">#REF!</definedName>
    <definedName name="G7_4単層林植栽型間伐">#REF!</definedName>
    <definedName name="G7_4単層林植栽型枝打ち等" localSheetId="3">#REF!</definedName>
    <definedName name="G7_4単層林植栽型枝打ち等" localSheetId="4">#REF!</definedName>
    <definedName name="G7_4単層林植栽型枝打ち等" localSheetId="13">#REF!</definedName>
    <definedName name="G7_4単層林植栽型枝打ち等" localSheetId="14">#REF!</definedName>
    <definedName name="G7_4単層林植栽型枝打ち等">#REF!</definedName>
    <definedName name="G7_4単層林植栽型除伐" localSheetId="3">#REF!</definedName>
    <definedName name="G7_4単層林植栽型除伐" localSheetId="4">#REF!</definedName>
    <definedName name="G7_4単層林植栽型除伐" localSheetId="13">#REF!</definedName>
    <definedName name="G7_4単層林植栽型除伐" localSheetId="14">#REF!</definedName>
    <definedName name="G7_4単層林植栽型除伐">#REF!</definedName>
    <definedName name="G7_4単層林植栽型雪起こし" localSheetId="3">#REF!</definedName>
    <definedName name="G7_4単層林植栽型雪起こし" localSheetId="4">#REF!</definedName>
    <definedName name="G7_4単層林植栽型雪起こし" localSheetId="13">#REF!</definedName>
    <definedName name="G7_4単層林植栽型雪起こし" localSheetId="14">#REF!</definedName>
    <definedName name="G7_4単層林植栽型雪起こし">#REF!</definedName>
    <definedName name="G7_4単層林植栽型倒木起こし" localSheetId="3">#REF!</definedName>
    <definedName name="G7_4単層林植栽型倒木起こし" localSheetId="4">#REF!</definedName>
    <definedName name="G7_4単層林植栽型倒木起こし" localSheetId="13">#REF!</definedName>
    <definedName name="G7_4単層林植栽型倒木起こし" localSheetId="14">#REF!</definedName>
    <definedName name="G7_4単層林植栽型倒木起こし">#REF!</definedName>
    <definedName name="G7_4単層林整理伐" localSheetId="3">#REF!</definedName>
    <definedName name="G7_4単層林整理伐" localSheetId="4">#REF!</definedName>
    <definedName name="G7_4単層林整理伐" localSheetId="13">#REF!</definedName>
    <definedName name="G7_4単層林整理伐" localSheetId="14">#REF!</definedName>
    <definedName name="G7_4単層林整理伐">#REF!</definedName>
    <definedName name="G7_4単層林長期間作業路" localSheetId="3">#REF!</definedName>
    <definedName name="G7_4単層林長期間作業路" localSheetId="4">#REF!</definedName>
    <definedName name="G7_4単層林長期間作業路" localSheetId="13">#REF!</definedName>
    <definedName name="G7_4単層林長期間作業路" localSheetId="14">#REF!</definedName>
    <definedName name="G7_4単層林長期間作業路">#REF!</definedName>
    <definedName name="G7_4単層林天然型下刈" localSheetId="3">#REF!</definedName>
    <definedName name="G7_4単層林天然型下刈" localSheetId="4">#REF!</definedName>
    <definedName name="G7_4単層林天然型下刈" localSheetId="13">#REF!</definedName>
    <definedName name="G7_4単層林天然型下刈" localSheetId="14">#REF!</definedName>
    <definedName name="G7_4単層林天然型下刈">#REF!</definedName>
    <definedName name="G7_4単層林天然型除・間伐" localSheetId="3">#REF!</definedName>
    <definedName name="G7_4単層林天然型除・間伐" localSheetId="4">#REF!</definedName>
    <definedName name="G7_4単層林天然型除・間伐" localSheetId="13">#REF!</definedName>
    <definedName name="G7_4単層林天然型除・間伐" localSheetId="14">#REF!</definedName>
    <definedName name="G7_4単層林天然型除・間伐">#REF!</definedName>
    <definedName name="G7_4単層林天然型雪起こし" localSheetId="3">#REF!</definedName>
    <definedName name="G7_4単層林天然型雪起こし" localSheetId="4">#REF!</definedName>
    <definedName name="G7_4単層林天然型雪起こし" localSheetId="13">#REF!</definedName>
    <definedName name="G7_4単層林天然型雪起こし" localSheetId="14">#REF!</definedName>
    <definedName name="G7_4単層林天然型雪起こし">#REF!</definedName>
    <definedName name="G7_4長期育成改良" localSheetId="3">#REF!</definedName>
    <definedName name="G7_4長期育成改良" localSheetId="4">#REF!</definedName>
    <definedName name="G7_4長期育成改良" localSheetId="13">#REF!</definedName>
    <definedName name="G7_4長期育成改良" localSheetId="14">#REF!</definedName>
    <definedName name="G7_4長期育成改良">#REF!</definedName>
    <definedName name="G7_4長期育成簡易作業路" localSheetId="3">#REF!</definedName>
    <definedName name="G7_4長期育成簡易作業路" localSheetId="4">#REF!</definedName>
    <definedName name="G7_4長期育成簡易作業路" localSheetId="13">#REF!</definedName>
    <definedName name="G7_4長期育成簡易作業路" localSheetId="14">#REF!</definedName>
    <definedName name="G7_4長期育成簡易作業路">#REF!</definedName>
    <definedName name="G7_4長期育成樹下植栽等" localSheetId="3">#REF!</definedName>
    <definedName name="G7_4長期育成樹下植栽等" localSheetId="4">#REF!</definedName>
    <definedName name="G7_4長期育成樹下植栽等" localSheetId="13">#REF!</definedName>
    <definedName name="G7_4長期育成樹下植栽等" localSheetId="14">#REF!</definedName>
    <definedName name="G7_4長期育成樹下植栽等">#REF!</definedName>
    <definedName name="G7_4長期育成植栽型下刈" localSheetId="3">#REF!</definedName>
    <definedName name="G7_4長期育成植栽型下刈" localSheetId="4">#REF!</definedName>
    <definedName name="G7_4長期育成植栽型下刈" localSheetId="13">#REF!</definedName>
    <definedName name="G7_4長期育成植栽型下刈" localSheetId="14">#REF!</definedName>
    <definedName name="G7_4長期育成植栽型下刈">#REF!</definedName>
    <definedName name="G7_4長期育成植栽型除・間伐" localSheetId="3">#REF!</definedName>
    <definedName name="G7_4長期育成植栽型除・間伐" localSheetId="4">#REF!</definedName>
    <definedName name="G7_4長期育成植栽型除・間伐" localSheetId="13">#REF!</definedName>
    <definedName name="G7_4長期育成植栽型除・間伐" localSheetId="14">#REF!</definedName>
    <definedName name="G7_4長期育成植栽型除・間伐">#REF!</definedName>
    <definedName name="G7_4長期育成植栽型雪起こし" localSheetId="3">#REF!</definedName>
    <definedName name="G7_4長期育成植栽型雪起こし" localSheetId="4">#REF!</definedName>
    <definedName name="G7_4長期育成植栽型雪起こし" localSheetId="13">#REF!</definedName>
    <definedName name="G7_4長期育成植栽型雪起こし" localSheetId="14">#REF!</definedName>
    <definedName name="G7_4長期育成植栽型雪起こし">#REF!</definedName>
    <definedName name="G7_4長期育成植栽型倒木起こし" localSheetId="3">#REF!</definedName>
    <definedName name="G7_4長期育成植栽型倒木起こし" localSheetId="4">#REF!</definedName>
    <definedName name="G7_4長期育成植栽型倒木起こし" localSheetId="13">#REF!</definedName>
    <definedName name="G7_4長期育成植栽型倒木起こし" localSheetId="14">#REF!</definedName>
    <definedName name="G7_4長期育成植栽型倒木起こし">#REF!</definedName>
    <definedName name="G7_4長期育成長期間作業路" localSheetId="3">#REF!</definedName>
    <definedName name="G7_4長期育成長期間作業路" localSheetId="4">#REF!</definedName>
    <definedName name="G7_4長期育成長期間作業路" localSheetId="13">#REF!</definedName>
    <definedName name="G7_4長期育成長期間作業路" localSheetId="14">#REF!</definedName>
    <definedName name="G7_4長期育成長期間作業路">#REF!</definedName>
    <definedName name="G7_4長期育成天然型下刈" localSheetId="3">#REF!</definedName>
    <definedName name="G7_4長期育成天然型下刈" localSheetId="4">#REF!</definedName>
    <definedName name="G7_4長期育成天然型下刈" localSheetId="13">#REF!</definedName>
    <definedName name="G7_4長期育成天然型下刈" localSheetId="14">#REF!</definedName>
    <definedName name="G7_4長期育成天然型下刈">#REF!</definedName>
    <definedName name="G7_4長期育成天然型除・間伐" localSheetId="3">#REF!</definedName>
    <definedName name="G7_4長期育成天然型除・間伐" localSheetId="4">#REF!</definedName>
    <definedName name="G7_4長期育成天然型除・間伐" localSheetId="13">#REF!</definedName>
    <definedName name="G7_4長期育成天然型除・間伐" localSheetId="14">#REF!</definedName>
    <definedName name="G7_4長期育成天然型除・間伐">#REF!</definedName>
    <definedName name="G7_4長期育成天然型雪起こし" localSheetId="3">#REF!</definedName>
    <definedName name="G7_4長期育成天然型雪起こし" localSheetId="4">#REF!</definedName>
    <definedName name="G7_4長期育成天然型雪起こし" localSheetId="13">#REF!</definedName>
    <definedName name="G7_4長期育成天然型雪起こし" localSheetId="14">#REF!</definedName>
    <definedName name="G7_4長期育成天然型雪起こし">#REF!</definedName>
    <definedName name="G7_4鳥獣害防止施設" localSheetId="3">#REF!</definedName>
    <definedName name="G7_4鳥獣害防止施設" localSheetId="4">#REF!</definedName>
    <definedName name="G7_4鳥獣害防止施設" localSheetId="13">#REF!</definedName>
    <definedName name="G7_4鳥獣害防止施設" localSheetId="14">#REF!</definedName>
    <definedName name="G7_4鳥獣害防止施設">#REF!</definedName>
    <definedName name="G7_4伐採前特殊地拵" localSheetId="3">#REF!</definedName>
    <definedName name="G7_4伐採前特殊地拵" localSheetId="4">#REF!</definedName>
    <definedName name="G7_4伐採前特殊地拵" localSheetId="13">#REF!</definedName>
    <definedName name="G7_4伐採前特殊地拵" localSheetId="14">#REF!</definedName>
    <definedName name="G7_4伐採前特殊地拵">#REF!</definedName>
    <definedName name="G7_4伐跡地" localSheetId="3">#REF!</definedName>
    <definedName name="G7_4伐跡地" localSheetId="4">#REF!</definedName>
    <definedName name="G7_4伐跡地" localSheetId="13">#REF!</definedName>
    <definedName name="G7_4伐跡地" localSheetId="14">#REF!</definedName>
    <definedName name="G7_4伐跡地">#REF!</definedName>
    <definedName name="G7_4付帯施設整備" localSheetId="3">#REF!</definedName>
    <definedName name="G7_4付帯施設整備" localSheetId="4">#REF!</definedName>
    <definedName name="G7_4付帯施設整備" localSheetId="13">#REF!</definedName>
    <definedName name="G7_4付帯施設整備" localSheetId="14">#REF!</definedName>
    <definedName name="G7_4付帯施設整備">#REF!</definedName>
    <definedName name="G7_4普通被害" localSheetId="3">#REF!</definedName>
    <definedName name="G7_4普通被害" localSheetId="4">#REF!</definedName>
    <definedName name="G7_4普通被害" localSheetId="13">#REF!</definedName>
    <definedName name="G7_4普通被害" localSheetId="14">#REF!</definedName>
    <definedName name="G7_4普通被害">#REF!</definedName>
    <definedName name="G7_4複層林改良改良" localSheetId="3">#REF!</definedName>
    <definedName name="G7_4複層林改良改良" localSheetId="4">#REF!</definedName>
    <definedName name="G7_4複層林改良改良" localSheetId="13">#REF!</definedName>
    <definedName name="G7_4複層林改良改良" localSheetId="14">#REF!</definedName>
    <definedName name="G7_4複層林改良改良">#REF!</definedName>
    <definedName name="G7_4複層林改良植栽" localSheetId="3">#REF!</definedName>
    <definedName name="G7_4複層林改良植栽" localSheetId="4">#REF!</definedName>
    <definedName name="G7_4複層林改良植栽" localSheetId="13">#REF!</definedName>
    <definedName name="G7_4複層林改良植栽" localSheetId="14">#REF!</definedName>
    <definedName name="G7_4複層林改良植栽">#REF!</definedName>
    <definedName name="G7_4複層林改良地表かきおこし" localSheetId="3">#REF!</definedName>
    <definedName name="G7_4複層林改良地表かきおこし" localSheetId="4">#REF!</definedName>
    <definedName name="G7_4複層林改良地表かきおこし" localSheetId="13">#REF!</definedName>
    <definedName name="G7_4複層林改良地表かきおこし" localSheetId="14">#REF!</definedName>
    <definedName name="G7_4複層林改良地表かきおこし">#REF!</definedName>
    <definedName name="G7_4複層林改良播種" localSheetId="3">#REF!</definedName>
    <definedName name="G7_4複層林改良播種" localSheetId="4">#REF!</definedName>
    <definedName name="G7_4複層林改良播種" localSheetId="13">#REF!</definedName>
    <definedName name="G7_4複層林改良播種" localSheetId="14">#REF!</definedName>
    <definedName name="G7_4複層林改良播種">#REF!</definedName>
    <definedName name="G7_4複層林簡易作業路" localSheetId="3">#REF!</definedName>
    <definedName name="G7_4複層林簡易作業路" localSheetId="4">#REF!</definedName>
    <definedName name="G7_4複層林簡易作業路" localSheetId="13">#REF!</definedName>
    <definedName name="G7_4複層林簡易作業路" localSheetId="14">#REF!</definedName>
    <definedName name="G7_4複層林簡易作業路">#REF!</definedName>
    <definedName name="G7_4複層林樹下植栽等" localSheetId="3">#REF!</definedName>
    <definedName name="G7_4複層林樹下植栽等" localSheetId="4">#REF!</definedName>
    <definedName name="G7_4複層林樹下植栽等" localSheetId="13">#REF!</definedName>
    <definedName name="G7_4複層林樹下植栽等" localSheetId="14">#REF!</definedName>
    <definedName name="G7_4複層林樹下植栽等">#REF!</definedName>
    <definedName name="G7_4複層林植栽型下刈" localSheetId="3">#REF!</definedName>
    <definedName name="G7_4複層林植栽型下刈" localSheetId="4">#REF!</definedName>
    <definedName name="G7_4複層林植栽型下刈" localSheetId="13">#REF!</definedName>
    <definedName name="G7_4複層林植栽型下刈" localSheetId="14">#REF!</definedName>
    <definedName name="G7_4複層林植栽型下刈">#REF!</definedName>
    <definedName name="G7_4複層林植栽型除・間伐" localSheetId="3">#REF!</definedName>
    <definedName name="G7_4複層林植栽型除・間伐" localSheetId="4">#REF!</definedName>
    <definedName name="G7_4複層林植栽型除・間伐" localSheetId="13">#REF!</definedName>
    <definedName name="G7_4複層林植栽型除・間伐" localSheetId="14">#REF!</definedName>
    <definedName name="G7_4複層林植栽型除・間伐">#REF!</definedName>
    <definedName name="G7_4複層林植栽型雪起こし" localSheetId="3">#REF!</definedName>
    <definedName name="G7_4複層林植栽型雪起こし" localSheetId="4">#REF!</definedName>
    <definedName name="G7_4複層林植栽型雪起こし" localSheetId="13">#REF!</definedName>
    <definedName name="G7_4複層林植栽型雪起こし" localSheetId="14">#REF!</definedName>
    <definedName name="G7_4複層林植栽型雪起こし">#REF!</definedName>
    <definedName name="G7_4複層林植栽型倒木起こし" localSheetId="3">#REF!</definedName>
    <definedName name="G7_4複層林植栽型倒木起こし" localSheetId="4">#REF!</definedName>
    <definedName name="G7_4複層林植栽型倒木起こし" localSheetId="13">#REF!</definedName>
    <definedName name="G7_4複層林植栽型倒木起こし" localSheetId="14">#REF!</definedName>
    <definedName name="G7_4複層林植栽型倒木起こし">#REF!</definedName>
    <definedName name="G7_4複層林人工林整理伐" localSheetId="3">#REF!</definedName>
    <definedName name="G7_4複層林人工林整理伐" localSheetId="4">#REF!</definedName>
    <definedName name="G7_4複層林人工林整理伐" localSheetId="13">#REF!</definedName>
    <definedName name="G7_4複層林人工林整理伐" localSheetId="14">#REF!</definedName>
    <definedName name="G7_4複層林人工林整理伐">#REF!</definedName>
    <definedName name="G7_4複層林整理伐" localSheetId="3">#REF!</definedName>
    <definedName name="G7_4複層林整理伐" localSheetId="4">#REF!</definedName>
    <definedName name="G7_4複層林整理伐" localSheetId="13">#REF!</definedName>
    <definedName name="G7_4複層林整理伐" localSheetId="14">#REF!</definedName>
    <definedName name="G7_4複層林整理伐">#REF!</definedName>
    <definedName name="G7_4複層林長期間作業路" localSheetId="3">#REF!</definedName>
    <definedName name="G7_4複層林長期間作業路" localSheetId="4">#REF!</definedName>
    <definedName name="G7_4複層林長期間作業路" localSheetId="13">#REF!</definedName>
    <definedName name="G7_4複層林長期間作業路" localSheetId="14">#REF!</definedName>
    <definedName name="G7_4複層林長期間作業路">#REF!</definedName>
    <definedName name="G7_4複層林天然型下刈" localSheetId="3">#REF!</definedName>
    <definedName name="G7_4複層林天然型下刈" localSheetId="4">#REF!</definedName>
    <definedName name="G7_4複層林天然型下刈" localSheetId="13">#REF!</definedName>
    <definedName name="G7_4複層林天然型下刈" localSheetId="14">#REF!</definedName>
    <definedName name="G7_4複層林天然型下刈">#REF!</definedName>
    <definedName name="G7_4複層林天然型除・間伐" localSheetId="3">#REF!</definedName>
    <definedName name="G7_4複層林天然型除・間伐" localSheetId="4">#REF!</definedName>
    <definedName name="G7_4複層林天然型除・間伐" localSheetId="13">#REF!</definedName>
    <definedName name="G7_4複層林天然型除・間伐" localSheetId="14">#REF!</definedName>
    <definedName name="G7_4複層林天然型除・間伐">#REF!</definedName>
    <definedName name="G7_4複層林天然型雪起こし" localSheetId="3">#REF!</definedName>
    <definedName name="G7_4複層林天然型雪起こし" localSheetId="4">#REF!</definedName>
    <definedName name="G7_4複層林天然型雪起こし" localSheetId="13">#REF!</definedName>
    <definedName name="G7_4複層林天然型雪起こし" localSheetId="14">#REF!</definedName>
    <definedName name="G7_4複層林天然型雪起こし">#REF!</definedName>
    <definedName name="G7_4防火施設整備" localSheetId="3">#REF!</definedName>
    <definedName name="G7_4防火施設整備" localSheetId="4">#REF!</definedName>
    <definedName name="G7_4防火施設整備" localSheetId="13">#REF!</definedName>
    <definedName name="G7_4防火施設整備" localSheetId="14">#REF!</definedName>
    <definedName name="G7_4防火施設整備">#REF!</definedName>
    <definedName name="G7_4誘導伐枝払い" localSheetId="3">#REF!</definedName>
    <definedName name="G7_4誘導伐枝払い" localSheetId="4">#REF!</definedName>
    <definedName name="G7_4誘導伐枝払い" localSheetId="13">#REF!</definedName>
    <definedName name="G7_4誘導伐枝払い" localSheetId="14">#REF!</definedName>
    <definedName name="G7_4誘導伐枝払い">#REF!</definedName>
    <definedName name="G7_4誘導伐抜き伐り" localSheetId="3">#REF!</definedName>
    <definedName name="G7_4誘導伐抜き伐り" localSheetId="4">#REF!</definedName>
    <definedName name="G7_4誘導伐抜き伐り" localSheetId="13">#REF!</definedName>
    <definedName name="G7_4誘導伐抜き伐り" localSheetId="14">#REF!</definedName>
    <definedName name="G7_4誘導伐抜き伐り">#REF!</definedName>
    <definedName name="G7_4用地等取得" localSheetId="3">#REF!</definedName>
    <definedName name="G7_4用地等取得" localSheetId="4">#REF!</definedName>
    <definedName name="G7_4用地等取得" localSheetId="13">#REF!</definedName>
    <definedName name="G7_4用地等取得" localSheetId="14">#REF!</definedName>
    <definedName name="G7_4用地等取得">#REF!</definedName>
    <definedName name="G7_4林床保全整備" localSheetId="3">#REF!</definedName>
    <definedName name="G7_4林床保全整備" localSheetId="4">#REF!</definedName>
    <definedName name="G7_4林床保全整備" localSheetId="13">#REF!</definedName>
    <definedName name="G7_4林床保全整備" localSheetId="14">#REF!</definedName>
    <definedName name="G7_4林床保全整備">#REF!</definedName>
    <definedName name="G7_4路網整備" localSheetId="3">#REF!</definedName>
    <definedName name="G7_4路網整備" localSheetId="4">#REF!</definedName>
    <definedName name="G7_4路網整備" localSheetId="13">#REF!</definedName>
    <definedName name="G7_4路網整備" localSheetId="14">#REF!</definedName>
    <definedName name="G7_4路網整備">#REF!</definedName>
    <definedName name="G7_5その他森林整備" localSheetId="3">#REF!</definedName>
    <definedName name="G7_5その他森林整備" localSheetId="4">#REF!</definedName>
    <definedName name="G7_5その他森林整備" localSheetId="13">#REF!</definedName>
    <definedName name="G7_5その他森林整備" localSheetId="14">#REF!</definedName>
    <definedName name="G7_5その他森林整備">#REF!</definedName>
    <definedName name="G7_5その他整備" localSheetId="3">#REF!</definedName>
    <definedName name="G7_5その他整備" localSheetId="4">#REF!</definedName>
    <definedName name="G7_5その他整備" localSheetId="13">#REF!</definedName>
    <definedName name="G7_5その他整備" localSheetId="14">#REF!</definedName>
    <definedName name="G7_5その他整備">#REF!</definedName>
    <definedName name="G7_5衛生伐" localSheetId="3">#REF!</definedName>
    <definedName name="G7_5衛生伐" localSheetId="4">#REF!</definedName>
    <definedName name="G7_5衛生伐" localSheetId="13">#REF!</definedName>
    <definedName name="G7_5衛生伐" localSheetId="14">#REF!</definedName>
    <definedName name="G7_5衛生伐">#REF!</definedName>
    <definedName name="G7_5拡大造林" localSheetId="3">#REF!</definedName>
    <definedName name="G7_5拡大造林" localSheetId="4">#REF!</definedName>
    <definedName name="G7_5拡大造林" localSheetId="13">#REF!</definedName>
    <definedName name="G7_5拡大造林" localSheetId="14">#REF!</definedName>
    <definedName name="G7_5拡大造林">#REF!</definedName>
    <definedName name="G7_5機能増進簡易作業路" localSheetId="3">#REF!</definedName>
    <definedName name="G7_5機能増進簡易作業路" localSheetId="4">#REF!</definedName>
    <definedName name="G7_5機能増進簡易作業路" localSheetId="13">#REF!</definedName>
    <definedName name="G7_5機能増進簡易作業路" localSheetId="14">#REF!</definedName>
    <definedName name="G7_5機能増進簡易作業路">#REF!</definedName>
    <definedName name="G7_5機能増進枝払い" localSheetId="3">#REF!</definedName>
    <definedName name="G7_5機能増進枝払い" localSheetId="4">#REF!</definedName>
    <definedName name="G7_5機能増進枝払い" localSheetId="13">#REF!</definedName>
    <definedName name="G7_5機能増進枝払い" localSheetId="14">#REF!</definedName>
    <definedName name="G7_5機能増進枝払い">#REF!</definedName>
    <definedName name="G7_5機能増進除伐" localSheetId="3">#REF!</definedName>
    <definedName name="G7_5機能増進除伐" localSheetId="4">#REF!</definedName>
    <definedName name="G7_5機能増進除伐" localSheetId="13">#REF!</definedName>
    <definedName name="G7_5機能増進除伐" localSheetId="14">#REF!</definedName>
    <definedName name="G7_5機能増進除伐">#REF!</definedName>
    <definedName name="G7_5機能増進長期間作業路" localSheetId="3">#REF!</definedName>
    <definedName name="G7_5機能増進長期間作業路" localSheetId="4">#REF!</definedName>
    <definedName name="G7_5機能増進長期間作業路" localSheetId="13">#REF!</definedName>
    <definedName name="G7_5機能増進長期間作業路" localSheetId="14">#REF!</definedName>
    <definedName name="G7_5機能増進長期間作業路">#REF!</definedName>
    <definedName name="G7_5機能増進抜き伐り" localSheetId="3">#REF!</definedName>
    <definedName name="G7_5機能増進抜き伐り" localSheetId="4">#REF!</definedName>
    <definedName name="G7_5機能増進抜き伐り" localSheetId="13">#REF!</definedName>
    <definedName name="G7_5機能増進抜き伐り" localSheetId="14">#REF!</definedName>
    <definedName name="G7_5機能増進抜き伐り">#REF!</definedName>
    <definedName name="G7_5渓流林整備" localSheetId="3">#REF!</definedName>
    <definedName name="G7_5渓流林整備" localSheetId="4">#REF!</definedName>
    <definedName name="G7_5渓流林整備" localSheetId="13">#REF!</definedName>
    <definedName name="G7_5渓流林整備" localSheetId="14">#REF!</definedName>
    <definedName name="G7_5渓流林整備">#REF!</definedName>
    <definedName name="G7_5指定被害" localSheetId="3">#REF!</definedName>
    <definedName name="G7_5指定被害" localSheetId="4">#REF!</definedName>
    <definedName name="G7_5指定被害" localSheetId="13">#REF!</definedName>
    <definedName name="G7_5指定被害" localSheetId="14">#REF!</definedName>
    <definedName name="G7_5指定被害">#REF!</definedName>
    <definedName name="G7_5受光伐枝払い" localSheetId="3">#REF!</definedName>
    <definedName name="G7_5受光伐枝払い" localSheetId="4">#REF!</definedName>
    <definedName name="G7_5受光伐枝払い" localSheetId="13">#REF!</definedName>
    <definedName name="G7_5受光伐枝払い" localSheetId="14">#REF!</definedName>
    <definedName name="G7_5受光伐枝払い">#REF!</definedName>
    <definedName name="G7_5受光伐抜き伐り" localSheetId="3">#REF!</definedName>
    <definedName name="G7_5受光伐抜き伐り" localSheetId="4">#REF!</definedName>
    <definedName name="G7_5受光伐抜き伐り" localSheetId="13">#REF!</definedName>
    <definedName name="G7_5受光伐抜き伐り" localSheetId="14">#REF!</definedName>
    <definedName name="G7_5受光伐抜き伐り">#REF!</definedName>
    <definedName name="G7_5単層林改良" localSheetId="3">#REF!</definedName>
    <definedName name="G7_5単層林改良" localSheetId="4">#REF!</definedName>
    <definedName name="G7_5単層林改良" localSheetId="13">#REF!</definedName>
    <definedName name="G7_5単層林改良" localSheetId="14">#REF!</definedName>
    <definedName name="G7_5単層林改良">#REF!</definedName>
    <definedName name="G7_5単層林簡易作業路" localSheetId="3">#REF!</definedName>
    <definedName name="G7_5単層林簡易作業路" localSheetId="4">#REF!</definedName>
    <definedName name="G7_5単層林簡易作業路" localSheetId="13">#REF!</definedName>
    <definedName name="G7_5単層林簡易作業路" localSheetId="14">#REF!</definedName>
    <definedName name="G7_5単層林簡易作業路">#REF!</definedName>
    <definedName name="G7_5単層林植栽型下刈" localSheetId="3">#REF!</definedName>
    <definedName name="G7_5単層林植栽型下刈" localSheetId="4">#REF!</definedName>
    <definedName name="G7_5単層林植栽型下刈" localSheetId="13">#REF!</definedName>
    <definedName name="G7_5単層林植栽型下刈" localSheetId="14">#REF!</definedName>
    <definedName name="G7_5単層林植栽型下刈">#REF!</definedName>
    <definedName name="G7_5単層林植栽型間伐" localSheetId="3">#REF!</definedName>
    <definedName name="G7_5単層林植栽型間伐" localSheetId="4">#REF!</definedName>
    <definedName name="G7_5単層林植栽型間伐" localSheetId="13">#REF!</definedName>
    <definedName name="G7_5単層林植栽型間伐" localSheetId="14">#REF!</definedName>
    <definedName name="G7_5単層林植栽型間伐">#REF!</definedName>
    <definedName name="G7_5単層林植栽型枝打ち等" localSheetId="3">#REF!</definedName>
    <definedName name="G7_5単層林植栽型枝打ち等" localSheetId="4">#REF!</definedName>
    <definedName name="G7_5単層林植栽型枝打ち等" localSheetId="13">#REF!</definedName>
    <definedName name="G7_5単層林植栽型枝打ち等" localSheetId="14">#REF!</definedName>
    <definedName name="G7_5単層林植栽型枝打ち等">#REF!</definedName>
    <definedName name="G7_5単層林植栽型除伐" localSheetId="3">#REF!</definedName>
    <definedName name="G7_5単層林植栽型除伐" localSheetId="4">#REF!</definedName>
    <definedName name="G7_5単層林植栽型除伐" localSheetId="13">#REF!</definedName>
    <definedName name="G7_5単層林植栽型除伐" localSheetId="14">#REF!</definedName>
    <definedName name="G7_5単層林植栽型除伐">#REF!</definedName>
    <definedName name="G7_5単層林植栽型雪起こし" localSheetId="3">#REF!</definedName>
    <definedName name="G7_5単層林植栽型雪起こし" localSheetId="4">#REF!</definedName>
    <definedName name="G7_5単層林植栽型雪起こし" localSheetId="13">#REF!</definedName>
    <definedName name="G7_5単層林植栽型雪起こし" localSheetId="14">#REF!</definedName>
    <definedName name="G7_5単層林植栽型雪起こし">#REF!</definedName>
    <definedName name="G7_5単層林植栽型倒木起こし" localSheetId="3">#REF!</definedName>
    <definedName name="G7_5単層林植栽型倒木起こし" localSheetId="4">#REF!</definedName>
    <definedName name="G7_5単層林植栽型倒木起こし" localSheetId="13">#REF!</definedName>
    <definedName name="G7_5単層林植栽型倒木起こし" localSheetId="14">#REF!</definedName>
    <definedName name="G7_5単層林植栽型倒木起こし">#REF!</definedName>
    <definedName name="G7_5単層林整理伐" localSheetId="3">#REF!</definedName>
    <definedName name="G7_5単層林整理伐" localSheetId="4">#REF!</definedName>
    <definedName name="G7_5単層林整理伐" localSheetId="13">#REF!</definedName>
    <definedName name="G7_5単層林整理伐" localSheetId="14">#REF!</definedName>
    <definedName name="G7_5単層林整理伐">#REF!</definedName>
    <definedName name="G7_5単層林長期間作業路" localSheetId="3">#REF!</definedName>
    <definedName name="G7_5単層林長期間作業路" localSheetId="4">#REF!</definedName>
    <definedName name="G7_5単層林長期間作業路" localSheetId="13">#REF!</definedName>
    <definedName name="G7_5単層林長期間作業路" localSheetId="14">#REF!</definedName>
    <definedName name="G7_5単層林長期間作業路">#REF!</definedName>
    <definedName name="G7_5単層林天然型下刈" localSheetId="3">#REF!</definedName>
    <definedName name="G7_5単層林天然型下刈" localSheetId="4">#REF!</definedName>
    <definedName name="G7_5単層林天然型下刈" localSheetId="13">#REF!</definedName>
    <definedName name="G7_5単層林天然型下刈" localSheetId="14">#REF!</definedName>
    <definedName name="G7_5単層林天然型下刈">#REF!</definedName>
    <definedName name="G7_5単層林天然型除・間伐" localSheetId="3">#REF!</definedName>
    <definedName name="G7_5単層林天然型除・間伐" localSheetId="4">#REF!</definedName>
    <definedName name="G7_5単層林天然型除・間伐" localSheetId="13">#REF!</definedName>
    <definedName name="G7_5単層林天然型除・間伐" localSheetId="14">#REF!</definedName>
    <definedName name="G7_5単層林天然型除・間伐">#REF!</definedName>
    <definedName name="G7_5単層林天然型雪起こし" localSheetId="3">#REF!</definedName>
    <definedName name="G7_5単層林天然型雪起こし" localSheetId="4">#REF!</definedName>
    <definedName name="G7_5単層林天然型雪起こし" localSheetId="13">#REF!</definedName>
    <definedName name="G7_5単層林天然型雪起こし" localSheetId="14">#REF!</definedName>
    <definedName name="G7_5単層林天然型雪起こし">#REF!</definedName>
    <definedName name="G7_5長期育成改良" localSheetId="3">#REF!</definedName>
    <definedName name="G7_5長期育成改良" localSheetId="4">#REF!</definedName>
    <definedName name="G7_5長期育成改良" localSheetId="13">#REF!</definedName>
    <definedName name="G7_5長期育成改良" localSheetId="14">#REF!</definedName>
    <definedName name="G7_5長期育成改良">#REF!</definedName>
    <definedName name="G7_5長期育成簡易作業路" localSheetId="3">#REF!</definedName>
    <definedName name="G7_5長期育成簡易作業路" localSheetId="4">#REF!</definedName>
    <definedName name="G7_5長期育成簡易作業路" localSheetId="13">#REF!</definedName>
    <definedName name="G7_5長期育成簡易作業路" localSheetId="14">#REF!</definedName>
    <definedName name="G7_5長期育成簡易作業路">#REF!</definedName>
    <definedName name="G7_5長期育成樹下植栽等" localSheetId="3">#REF!</definedName>
    <definedName name="G7_5長期育成樹下植栽等" localSheetId="4">#REF!</definedName>
    <definedName name="G7_5長期育成樹下植栽等" localSheetId="13">#REF!</definedName>
    <definedName name="G7_5長期育成樹下植栽等" localSheetId="14">#REF!</definedName>
    <definedName name="G7_5長期育成樹下植栽等">#REF!</definedName>
    <definedName name="G7_5長期育成植栽型下刈" localSheetId="3">#REF!</definedName>
    <definedName name="G7_5長期育成植栽型下刈" localSheetId="4">#REF!</definedName>
    <definedName name="G7_5長期育成植栽型下刈" localSheetId="13">#REF!</definedName>
    <definedName name="G7_5長期育成植栽型下刈" localSheetId="14">#REF!</definedName>
    <definedName name="G7_5長期育成植栽型下刈">#REF!</definedName>
    <definedName name="G7_5長期育成植栽型除・間伐" localSheetId="3">#REF!</definedName>
    <definedName name="G7_5長期育成植栽型除・間伐" localSheetId="4">#REF!</definedName>
    <definedName name="G7_5長期育成植栽型除・間伐" localSheetId="13">#REF!</definedName>
    <definedName name="G7_5長期育成植栽型除・間伐" localSheetId="14">#REF!</definedName>
    <definedName name="G7_5長期育成植栽型除・間伐">#REF!</definedName>
    <definedName name="G7_5長期育成植栽型雪起こし" localSheetId="3">#REF!</definedName>
    <definedName name="G7_5長期育成植栽型雪起こし" localSheetId="4">#REF!</definedName>
    <definedName name="G7_5長期育成植栽型雪起こし" localSheetId="13">#REF!</definedName>
    <definedName name="G7_5長期育成植栽型雪起こし" localSheetId="14">#REF!</definedName>
    <definedName name="G7_5長期育成植栽型雪起こし">#REF!</definedName>
    <definedName name="G7_5長期育成植栽型倒木起こし" localSheetId="3">#REF!</definedName>
    <definedName name="G7_5長期育成植栽型倒木起こし" localSheetId="4">#REF!</definedName>
    <definedName name="G7_5長期育成植栽型倒木起こし" localSheetId="13">#REF!</definedName>
    <definedName name="G7_5長期育成植栽型倒木起こし" localSheetId="14">#REF!</definedName>
    <definedName name="G7_5長期育成植栽型倒木起こし">#REF!</definedName>
    <definedName name="G7_5長期育成長期間作業路" localSheetId="3">#REF!</definedName>
    <definedName name="G7_5長期育成長期間作業路" localSheetId="4">#REF!</definedName>
    <definedName name="G7_5長期育成長期間作業路" localSheetId="13">#REF!</definedName>
    <definedName name="G7_5長期育成長期間作業路" localSheetId="14">#REF!</definedName>
    <definedName name="G7_5長期育成長期間作業路">#REF!</definedName>
    <definedName name="G7_5長期育成天然型下刈" localSheetId="3">#REF!</definedName>
    <definedName name="G7_5長期育成天然型下刈" localSheetId="4">#REF!</definedName>
    <definedName name="G7_5長期育成天然型下刈" localSheetId="13">#REF!</definedName>
    <definedName name="G7_5長期育成天然型下刈" localSheetId="14">#REF!</definedName>
    <definedName name="G7_5長期育成天然型下刈">#REF!</definedName>
    <definedName name="G7_5長期育成天然型除・間伐" localSheetId="3">#REF!</definedName>
    <definedName name="G7_5長期育成天然型除・間伐" localSheetId="4">#REF!</definedName>
    <definedName name="G7_5長期育成天然型除・間伐" localSheetId="13">#REF!</definedName>
    <definedName name="G7_5長期育成天然型除・間伐" localSheetId="14">#REF!</definedName>
    <definedName name="G7_5長期育成天然型除・間伐">#REF!</definedName>
    <definedName name="G7_5長期育成天然型雪起こし" localSheetId="3">#REF!</definedName>
    <definedName name="G7_5長期育成天然型雪起こし" localSheetId="4">#REF!</definedName>
    <definedName name="G7_5長期育成天然型雪起こし" localSheetId="13">#REF!</definedName>
    <definedName name="G7_5長期育成天然型雪起こし" localSheetId="14">#REF!</definedName>
    <definedName name="G7_5長期育成天然型雪起こし">#REF!</definedName>
    <definedName name="G7_5鳥獣害防止施設" localSheetId="3">#REF!</definedName>
    <definedName name="G7_5鳥獣害防止施設" localSheetId="4">#REF!</definedName>
    <definedName name="G7_5鳥獣害防止施設" localSheetId="13">#REF!</definedName>
    <definedName name="G7_5鳥獣害防止施設" localSheetId="14">#REF!</definedName>
    <definedName name="G7_5鳥獣害防止施設">#REF!</definedName>
    <definedName name="G7_5伐採前特殊地拵" localSheetId="3">#REF!</definedName>
    <definedName name="G7_5伐採前特殊地拵" localSheetId="4">#REF!</definedName>
    <definedName name="G7_5伐採前特殊地拵" localSheetId="13">#REF!</definedName>
    <definedName name="G7_5伐採前特殊地拵" localSheetId="14">#REF!</definedName>
    <definedName name="G7_5伐採前特殊地拵">#REF!</definedName>
    <definedName name="G7_5伐跡地" localSheetId="3">#REF!</definedName>
    <definedName name="G7_5伐跡地" localSheetId="4">#REF!</definedName>
    <definedName name="G7_5伐跡地" localSheetId="13">#REF!</definedName>
    <definedName name="G7_5伐跡地" localSheetId="14">#REF!</definedName>
    <definedName name="G7_5伐跡地">#REF!</definedName>
    <definedName name="G7_5付帯施設整備" localSheetId="3">#REF!</definedName>
    <definedName name="G7_5付帯施設整備" localSheetId="4">#REF!</definedName>
    <definedName name="G7_5付帯施設整備" localSheetId="13">#REF!</definedName>
    <definedName name="G7_5付帯施設整備" localSheetId="14">#REF!</definedName>
    <definedName name="G7_5付帯施設整備">#REF!</definedName>
    <definedName name="G7_5普通被害" localSheetId="3">#REF!</definedName>
    <definedName name="G7_5普通被害" localSheetId="4">#REF!</definedName>
    <definedName name="G7_5普通被害" localSheetId="13">#REF!</definedName>
    <definedName name="G7_5普通被害" localSheetId="14">#REF!</definedName>
    <definedName name="G7_5普通被害">#REF!</definedName>
    <definedName name="G7_5複層林改良改良" localSheetId="3">#REF!</definedName>
    <definedName name="G7_5複層林改良改良" localSheetId="4">#REF!</definedName>
    <definedName name="G7_5複層林改良改良" localSheetId="13">#REF!</definedName>
    <definedName name="G7_5複層林改良改良" localSheetId="14">#REF!</definedName>
    <definedName name="G7_5複層林改良改良">#REF!</definedName>
    <definedName name="G7_5複層林改良植栽" localSheetId="3">#REF!</definedName>
    <definedName name="G7_5複層林改良植栽" localSheetId="4">#REF!</definedName>
    <definedName name="G7_5複層林改良植栽" localSheetId="13">#REF!</definedName>
    <definedName name="G7_5複層林改良植栽" localSheetId="14">#REF!</definedName>
    <definedName name="G7_5複層林改良植栽">#REF!</definedName>
    <definedName name="G7_5複層林改良地表かきおこし" localSheetId="3">#REF!</definedName>
    <definedName name="G7_5複層林改良地表かきおこし" localSheetId="4">#REF!</definedName>
    <definedName name="G7_5複層林改良地表かきおこし" localSheetId="13">#REF!</definedName>
    <definedName name="G7_5複層林改良地表かきおこし" localSheetId="14">#REF!</definedName>
    <definedName name="G7_5複層林改良地表かきおこし">#REF!</definedName>
    <definedName name="G7_5複層林改良播種" localSheetId="3">#REF!</definedName>
    <definedName name="G7_5複層林改良播種" localSheetId="4">#REF!</definedName>
    <definedName name="G7_5複層林改良播種" localSheetId="13">#REF!</definedName>
    <definedName name="G7_5複層林改良播種" localSheetId="14">#REF!</definedName>
    <definedName name="G7_5複層林改良播種">#REF!</definedName>
    <definedName name="G7_5複層林簡易作業路" localSheetId="3">#REF!</definedName>
    <definedName name="G7_5複層林簡易作業路" localSheetId="4">#REF!</definedName>
    <definedName name="G7_5複層林簡易作業路" localSheetId="13">#REF!</definedName>
    <definedName name="G7_5複層林簡易作業路" localSheetId="14">#REF!</definedName>
    <definedName name="G7_5複層林簡易作業路">#REF!</definedName>
    <definedName name="G7_5複層林樹下植栽等" localSheetId="3">#REF!</definedName>
    <definedName name="G7_5複層林樹下植栽等" localSheetId="4">#REF!</definedName>
    <definedName name="G7_5複層林樹下植栽等" localSheetId="13">#REF!</definedName>
    <definedName name="G7_5複層林樹下植栽等" localSheetId="14">#REF!</definedName>
    <definedName name="G7_5複層林樹下植栽等">#REF!</definedName>
    <definedName name="G7_5複層林植栽型下刈" localSheetId="3">#REF!</definedName>
    <definedName name="G7_5複層林植栽型下刈" localSheetId="4">#REF!</definedName>
    <definedName name="G7_5複層林植栽型下刈" localSheetId="13">#REF!</definedName>
    <definedName name="G7_5複層林植栽型下刈" localSheetId="14">#REF!</definedName>
    <definedName name="G7_5複層林植栽型下刈">#REF!</definedName>
    <definedName name="G7_5複層林植栽型除・間伐" localSheetId="3">#REF!</definedName>
    <definedName name="G7_5複層林植栽型除・間伐" localSheetId="4">#REF!</definedName>
    <definedName name="G7_5複層林植栽型除・間伐" localSheetId="13">#REF!</definedName>
    <definedName name="G7_5複層林植栽型除・間伐" localSheetId="14">#REF!</definedName>
    <definedName name="G7_5複層林植栽型除・間伐">#REF!</definedName>
    <definedName name="G7_5複層林植栽型雪起こし" localSheetId="3">#REF!</definedName>
    <definedName name="G7_5複層林植栽型雪起こし" localSheetId="4">#REF!</definedName>
    <definedName name="G7_5複層林植栽型雪起こし" localSheetId="13">#REF!</definedName>
    <definedName name="G7_5複層林植栽型雪起こし" localSheetId="14">#REF!</definedName>
    <definedName name="G7_5複層林植栽型雪起こし">#REF!</definedName>
    <definedName name="G7_5複層林植栽型倒木起こし" localSheetId="3">#REF!</definedName>
    <definedName name="G7_5複層林植栽型倒木起こし" localSheetId="4">#REF!</definedName>
    <definedName name="G7_5複層林植栽型倒木起こし" localSheetId="13">#REF!</definedName>
    <definedName name="G7_5複層林植栽型倒木起こし" localSheetId="14">#REF!</definedName>
    <definedName name="G7_5複層林植栽型倒木起こし">#REF!</definedName>
    <definedName name="G7_5複層林人工林整理伐" localSheetId="3">#REF!</definedName>
    <definedName name="G7_5複層林人工林整理伐" localSheetId="4">#REF!</definedName>
    <definedName name="G7_5複層林人工林整理伐" localSheetId="13">#REF!</definedName>
    <definedName name="G7_5複層林人工林整理伐" localSheetId="14">#REF!</definedName>
    <definedName name="G7_5複層林人工林整理伐">#REF!</definedName>
    <definedName name="G7_5複層林整理伐" localSheetId="3">#REF!</definedName>
    <definedName name="G7_5複層林整理伐" localSheetId="4">#REF!</definedName>
    <definedName name="G7_5複層林整理伐" localSheetId="13">#REF!</definedName>
    <definedName name="G7_5複層林整理伐" localSheetId="14">#REF!</definedName>
    <definedName name="G7_5複層林整理伐">#REF!</definedName>
    <definedName name="G7_5複層林長期間作業路" localSheetId="3">#REF!</definedName>
    <definedName name="G7_5複層林長期間作業路" localSheetId="4">#REF!</definedName>
    <definedName name="G7_5複層林長期間作業路" localSheetId="13">#REF!</definedName>
    <definedName name="G7_5複層林長期間作業路" localSheetId="14">#REF!</definedName>
    <definedName name="G7_5複層林長期間作業路">#REF!</definedName>
    <definedName name="G7_5複層林天然型下刈" localSheetId="3">#REF!</definedName>
    <definedName name="G7_5複層林天然型下刈" localSheetId="4">#REF!</definedName>
    <definedName name="G7_5複層林天然型下刈" localSheetId="13">#REF!</definedName>
    <definedName name="G7_5複層林天然型下刈" localSheetId="14">#REF!</definedName>
    <definedName name="G7_5複層林天然型下刈">#REF!</definedName>
    <definedName name="G7_5複層林天然型除・間伐" localSheetId="3">#REF!</definedName>
    <definedName name="G7_5複層林天然型除・間伐" localSheetId="4">#REF!</definedName>
    <definedName name="G7_5複層林天然型除・間伐" localSheetId="13">#REF!</definedName>
    <definedName name="G7_5複層林天然型除・間伐" localSheetId="14">#REF!</definedName>
    <definedName name="G7_5複層林天然型除・間伐">#REF!</definedName>
    <definedName name="G7_5複層林天然型雪起こし" localSheetId="3">#REF!</definedName>
    <definedName name="G7_5複層林天然型雪起こし" localSheetId="4">#REF!</definedName>
    <definedName name="G7_5複層林天然型雪起こし" localSheetId="13">#REF!</definedName>
    <definedName name="G7_5複層林天然型雪起こし" localSheetId="14">#REF!</definedName>
    <definedName name="G7_5複層林天然型雪起こし">#REF!</definedName>
    <definedName name="G7_5防火施設整備" localSheetId="3">#REF!</definedName>
    <definedName name="G7_5防火施設整備" localSheetId="4">#REF!</definedName>
    <definedName name="G7_5防火施設整備" localSheetId="13">#REF!</definedName>
    <definedName name="G7_5防火施設整備" localSheetId="14">#REF!</definedName>
    <definedName name="G7_5防火施設整備">#REF!</definedName>
    <definedName name="G7_5誘導伐枝払い" localSheetId="3">#REF!</definedName>
    <definedName name="G7_5誘導伐枝払い" localSheetId="4">#REF!</definedName>
    <definedName name="G7_5誘導伐枝払い" localSheetId="13">#REF!</definedName>
    <definedName name="G7_5誘導伐枝払い" localSheetId="14">#REF!</definedName>
    <definedName name="G7_5誘導伐枝払い">#REF!</definedName>
    <definedName name="G7_5誘導伐抜き伐り" localSheetId="3">#REF!</definedName>
    <definedName name="G7_5誘導伐抜き伐り" localSheetId="4">#REF!</definedName>
    <definedName name="G7_5誘導伐抜き伐り" localSheetId="13">#REF!</definedName>
    <definedName name="G7_5誘導伐抜き伐り" localSheetId="14">#REF!</definedName>
    <definedName name="G7_5誘導伐抜き伐り">#REF!</definedName>
    <definedName name="G7_5用地等取得" localSheetId="3">#REF!</definedName>
    <definedName name="G7_5用地等取得" localSheetId="4">#REF!</definedName>
    <definedName name="G7_5用地等取得" localSheetId="13">#REF!</definedName>
    <definedName name="G7_5用地等取得" localSheetId="14">#REF!</definedName>
    <definedName name="G7_5用地等取得">#REF!</definedName>
    <definedName name="G7_5林床保全整備" localSheetId="3">#REF!</definedName>
    <definedName name="G7_5林床保全整備" localSheetId="4">#REF!</definedName>
    <definedName name="G7_5林床保全整備" localSheetId="13">#REF!</definedName>
    <definedName name="G7_5林床保全整備" localSheetId="14">#REF!</definedName>
    <definedName name="G7_5林床保全整備">#REF!</definedName>
    <definedName name="G7_5路網整備" localSheetId="3">#REF!</definedName>
    <definedName name="G7_5路網整備" localSheetId="4">#REF!</definedName>
    <definedName name="G7_5路網整備" localSheetId="13">#REF!</definedName>
    <definedName name="G7_5路網整備" localSheetId="14">#REF!</definedName>
    <definedName name="G7_5路網整備">#REF!</definedName>
    <definedName name="G7ヘッダー" localSheetId="3">#REF!</definedName>
    <definedName name="G7ヘッダー" localSheetId="4">#REF!</definedName>
    <definedName name="G7ヘッダー" localSheetId="13">#REF!</definedName>
    <definedName name="G7ヘッダー" localSheetId="14">#REF!</definedName>
    <definedName name="G7ヘッダー">#REF!</definedName>
    <definedName name="G7ヘッダー2" localSheetId="3">#REF!</definedName>
    <definedName name="G7ヘッダー2" localSheetId="4">#REF!</definedName>
    <definedName name="G7ヘッダー2" localSheetId="13">#REF!</definedName>
    <definedName name="G7ヘッダー2" localSheetId="14">#REF!</definedName>
    <definedName name="G7ヘッダー2">#REF!</definedName>
    <definedName name="G7都道府県名" localSheetId="3">#REF!</definedName>
    <definedName name="G7都道府県名" localSheetId="4">#REF!</definedName>
    <definedName name="G7都道府県名" localSheetId="13">#REF!</definedName>
    <definedName name="G7都道府県名" localSheetId="14">#REF!</definedName>
    <definedName name="G7都道府県名">#REF!</definedName>
    <definedName name="G8ヘッダー" localSheetId="3">#REF!</definedName>
    <definedName name="G8ヘッダー" localSheetId="4">#REF!</definedName>
    <definedName name="G8ヘッダー" localSheetId="13">#REF!</definedName>
    <definedName name="G8ヘッダー" localSheetId="14">#REF!</definedName>
    <definedName name="G8ヘッダー">#REF!</definedName>
    <definedName name="G8ヘッダー2" localSheetId="3">#REF!</definedName>
    <definedName name="G8ヘッダー2" localSheetId="4">#REF!</definedName>
    <definedName name="G8ヘッダー2" localSheetId="13">#REF!</definedName>
    <definedName name="G8ヘッダー2" localSheetId="14">#REF!</definedName>
    <definedName name="G8ヘッダー2">#REF!</definedName>
    <definedName name="G8計1" localSheetId="3">#REF!</definedName>
    <definedName name="G8計1" localSheetId="4">#REF!</definedName>
    <definedName name="G8計1" localSheetId="13">#REF!</definedName>
    <definedName name="G8計1" localSheetId="14">#REF!</definedName>
    <definedName name="G8計1">#REF!</definedName>
    <definedName name="G8計2" localSheetId="3">#REF!</definedName>
    <definedName name="G8計2" localSheetId="4">#REF!</definedName>
    <definedName name="G8計2" localSheetId="13">#REF!</definedName>
    <definedName name="G8計2" localSheetId="14">#REF!</definedName>
    <definedName name="G8計2">#REF!</definedName>
    <definedName name="G8計3" localSheetId="3">#REF!</definedName>
    <definedName name="G8計3" localSheetId="4">#REF!</definedName>
    <definedName name="G8計3" localSheetId="13">#REF!</definedName>
    <definedName name="G8計3" localSheetId="14">#REF!</definedName>
    <definedName name="G8計3">#REF!</definedName>
    <definedName name="G8計4" localSheetId="3">#REF!</definedName>
    <definedName name="G8計4" localSheetId="4">#REF!</definedName>
    <definedName name="G8計4" localSheetId="13">#REF!</definedName>
    <definedName name="G8計4" localSheetId="14">#REF!</definedName>
    <definedName name="G8計4">#REF!</definedName>
    <definedName name="G8計5" localSheetId="3">#REF!</definedName>
    <definedName name="G8計5" localSheetId="4">#REF!</definedName>
    <definedName name="G8計5" localSheetId="13">#REF!</definedName>
    <definedName name="G8計5" localSheetId="14">#REF!</definedName>
    <definedName name="G8計5">#REF!</definedName>
    <definedName name="G8計6" localSheetId="3">#REF!</definedName>
    <definedName name="G8計6" localSheetId="4">#REF!</definedName>
    <definedName name="G8計6" localSheetId="13">#REF!</definedName>
    <definedName name="G8計6" localSheetId="14">#REF!</definedName>
    <definedName name="G8計6">#REF!</definedName>
    <definedName name="G8計7" localSheetId="3">#REF!</definedName>
    <definedName name="G8計7" localSheetId="4">#REF!</definedName>
    <definedName name="G8計7" localSheetId="13">#REF!</definedName>
    <definedName name="G8計7" localSheetId="14">#REF!</definedName>
    <definedName name="G8計7">#REF!</definedName>
    <definedName name="G8計8" localSheetId="3">#REF!</definedName>
    <definedName name="G8計8" localSheetId="4">#REF!</definedName>
    <definedName name="G8計8" localSheetId="13">#REF!</definedName>
    <definedName name="G8計8" localSheetId="14">#REF!</definedName>
    <definedName name="G8計8">#REF!</definedName>
    <definedName name="G8県1" localSheetId="3">#REF!</definedName>
    <definedName name="G8県1" localSheetId="4">#REF!</definedName>
    <definedName name="G8県1" localSheetId="13">#REF!</definedName>
    <definedName name="G8県1" localSheetId="14">#REF!</definedName>
    <definedName name="G8県1">#REF!</definedName>
    <definedName name="G8県2" localSheetId="3">#REF!</definedName>
    <definedName name="G8県2" localSheetId="4">#REF!</definedName>
    <definedName name="G8県2" localSheetId="13">#REF!</definedName>
    <definedName name="G8県2" localSheetId="14">#REF!</definedName>
    <definedName name="G8県2">#REF!</definedName>
    <definedName name="G8県3" localSheetId="3">#REF!</definedName>
    <definedName name="G8県3" localSheetId="4">#REF!</definedName>
    <definedName name="G8県3" localSheetId="13">#REF!</definedName>
    <definedName name="G8県3" localSheetId="14">#REF!</definedName>
    <definedName name="G8県3">#REF!</definedName>
    <definedName name="G8県4" localSheetId="3">#REF!</definedName>
    <definedName name="G8県4" localSheetId="4">#REF!</definedName>
    <definedName name="G8県4" localSheetId="13">#REF!</definedName>
    <definedName name="G8県4" localSheetId="14">#REF!</definedName>
    <definedName name="G8県4">#REF!</definedName>
    <definedName name="G8県5" localSheetId="3">#REF!</definedName>
    <definedName name="G8県5" localSheetId="4">#REF!</definedName>
    <definedName name="G8県5" localSheetId="13">#REF!</definedName>
    <definedName name="G8県5" localSheetId="14">#REF!</definedName>
    <definedName name="G8県5">#REF!</definedName>
    <definedName name="G8県6" localSheetId="3">#REF!</definedName>
    <definedName name="G8県6" localSheetId="4">#REF!</definedName>
    <definedName name="G8県6" localSheetId="13">#REF!</definedName>
    <definedName name="G8県6" localSheetId="14">#REF!</definedName>
    <definedName name="G8県6">#REF!</definedName>
    <definedName name="G8県7" localSheetId="3">#REF!</definedName>
    <definedName name="G8県7" localSheetId="4">#REF!</definedName>
    <definedName name="G8県7" localSheetId="13">#REF!</definedName>
    <definedName name="G8県7" localSheetId="14">#REF!</definedName>
    <definedName name="G8県7">#REF!</definedName>
    <definedName name="G8県8" localSheetId="3">#REF!</definedName>
    <definedName name="G8県8" localSheetId="4">#REF!</definedName>
    <definedName name="G8県8" localSheetId="13">#REF!</definedName>
    <definedName name="G8県8" localSheetId="14">#REF!</definedName>
    <definedName name="G8県8">#REF!</definedName>
    <definedName name="G8個人・任意団体1" localSheetId="3">#REF!</definedName>
    <definedName name="G8個人・任意団体1" localSheetId="4">#REF!</definedName>
    <definedName name="G8個人・任意団体1" localSheetId="13">#REF!</definedName>
    <definedName name="G8個人・任意団体1" localSheetId="14">#REF!</definedName>
    <definedName name="G8個人・任意団体1">#REF!</definedName>
    <definedName name="G8個人・任意団体2" localSheetId="3">#REF!</definedName>
    <definedName name="G8個人・任意団体2" localSheetId="4">#REF!</definedName>
    <definedName name="G8個人・任意団体2" localSheetId="13">#REF!</definedName>
    <definedName name="G8個人・任意団体2" localSheetId="14">#REF!</definedName>
    <definedName name="G8個人・任意団体2">#REF!</definedName>
    <definedName name="G8個人・任意団体3" localSheetId="3">#REF!</definedName>
    <definedName name="G8個人・任意団体3" localSheetId="4">#REF!</definedName>
    <definedName name="G8個人・任意団体3" localSheetId="13">#REF!</definedName>
    <definedName name="G8個人・任意団体3" localSheetId="14">#REF!</definedName>
    <definedName name="G8個人・任意団体3">#REF!</definedName>
    <definedName name="G8個人・任意団体4" localSheetId="3">#REF!</definedName>
    <definedName name="G8個人・任意団体4" localSheetId="4">#REF!</definedName>
    <definedName name="G8個人・任意団体4" localSheetId="13">#REF!</definedName>
    <definedName name="G8個人・任意団体4" localSheetId="14">#REF!</definedName>
    <definedName name="G8個人・任意団体4">#REF!</definedName>
    <definedName name="G8個人・任意団体5" localSheetId="3">#REF!</definedName>
    <definedName name="G8個人・任意団体5" localSheetId="4">#REF!</definedName>
    <definedName name="G8個人・任意団体5" localSheetId="13">#REF!</definedName>
    <definedName name="G8個人・任意団体5" localSheetId="14">#REF!</definedName>
    <definedName name="G8個人・任意団体5">#REF!</definedName>
    <definedName name="G8個人・任意団体6" localSheetId="3">#REF!</definedName>
    <definedName name="G8個人・任意団体6" localSheetId="4">#REF!</definedName>
    <definedName name="G8個人・任意団体6" localSheetId="13">#REF!</definedName>
    <definedName name="G8個人・任意団体6" localSheetId="14">#REF!</definedName>
    <definedName name="G8個人・任意団体6">#REF!</definedName>
    <definedName name="G8個人・任意団体7" localSheetId="3">#REF!</definedName>
    <definedName name="G8個人・任意団体7" localSheetId="4">#REF!</definedName>
    <definedName name="G8個人・任意団体7" localSheetId="13">#REF!</definedName>
    <definedName name="G8個人・任意団体7" localSheetId="14">#REF!</definedName>
    <definedName name="G8個人・任意団体7">#REF!</definedName>
    <definedName name="G8個人・任意団体8" localSheetId="3">#REF!</definedName>
    <definedName name="G8個人・任意団体8" localSheetId="4">#REF!</definedName>
    <definedName name="G8個人・任意団体8" localSheetId="13">#REF!</definedName>
    <definedName name="G8個人・任意団体8" localSheetId="14">#REF!</definedName>
    <definedName name="G8個人・任意団体8">#REF!</definedName>
    <definedName name="G8交付日1" localSheetId="3">#REF!</definedName>
    <definedName name="G8交付日1" localSheetId="4">#REF!</definedName>
    <definedName name="G8交付日1" localSheetId="13">#REF!</definedName>
    <definedName name="G8交付日1" localSheetId="14">#REF!</definedName>
    <definedName name="G8交付日1">#REF!</definedName>
    <definedName name="G8交付日2" localSheetId="3">#REF!</definedName>
    <definedName name="G8交付日2" localSheetId="4">#REF!</definedName>
    <definedName name="G8交付日2" localSheetId="13">#REF!</definedName>
    <definedName name="G8交付日2" localSheetId="14">#REF!</definedName>
    <definedName name="G8交付日2">#REF!</definedName>
    <definedName name="G8交付日3" localSheetId="3">#REF!</definedName>
    <definedName name="G8交付日3" localSheetId="4">#REF!</definedName>
    <definedName name="G8交付日3" localSheetId="13">#REF!</definedName>
    <definedName name="G8交付日3" localSheetId="14">#REF!</definedName>
    <definedName name="G8交付日3">#REF!</definedName>
    <definedName name="G8交付日4" localSheetId="3">#REF!</definedName>
    <definedName name="G8交付日4" localSheetId="4">#REF!</definedName>
    <definedName name="G8交付日4" localSheetId="13">#REF!</definedName>
    <definedName name="G8交付日4" localSheetId="14">#REF!</definedName>
    <definedName name="G8交付日4">#REF!</definedName>
    <definedName name="G8交付日5" localSheetId="3">#REF!</definedName>
    <definedName name="G8交付日5" localSheetId="4">#REF!</definedName>
    <definedName name="G8交付日5" localSheetId="13">#REF!</definedName>
    <definedName name="G8交付日5" localSheetId="14">#REF!</definedName>
    <definedName name="G8交付日5">#REF!</definedName>
    <definedName name="G8交付日6" localSheetId="3">#REF!</definedName>
    <definedName name="G8交付日6" localSheetId="4">#REF!</definedName>
    <definedName name="G8交付日6" localSheetId="13">#REF!</definedName>
    <definedName name="G8交付日6" localSheetId="14">#REF!</definedName>
    <definedName name="G8交付日6">#REF!</definedName>
    <definedName name="G8交付日7" localSheetId="3">#REF!</definedName>
    <definedName name="G8交付日7" localSheetId="4">#REF!</definedName>
    <definedName name="G8交付日7" localSheetId="13">#REF!</definedName>
    <definedName name="G8交付日7" localSheetId="14">#REF!</definedName>
    <definedName name="G8交付日7">#REF!</definedName>
    <definedName name="G8交付日8" localSheetId="3">#REF!</definedName>
    <definedName name="G8交付日8" localSheetId="4">#REF!</definedName>
    <definedName name="G8交付日8" localSheetId="13">#REF!</definedName>
    <definedName name="G8交付日8" localSheetId="14">#REF!</definedName>
    <definedName name="G8交付日8">#REF!</definedName>
    <definedName name="G8市町村1" localSheetId="3">#REF!</definedName>
    <definedName name="G8市町村1" localSheetId="4">#REF!</definedName>
    <definedName name="G8市町村1" localSheetId="13">#REF!</definedName>
    <definedName name="G8市町村1" localSheetId="14">#REF!</definedName>
    <definedName name="G8市町村1">#REF!</definedName>
    <definedName name="G8市町村2" localSheetId="3">#REF!</definedName>
    <definedName name="G8市町村2" localSheetId="4">#REF!</definedName>
    <definedName name="G8市町村2" localSheetId="13">#REF!</definedName>
    <definedName name="G8市町村2" localSheetId="14">#REF!</definedName>
    <definedName name="G8市町村2">#REF!</definedName>
    <definedName name="G8市町村3" localSheetId="3">#REF!</definedName>
    <definedName name="G8市町村3" localSheetId="4">#REF!</definedName>
    <definedName name="G8市町村3" localSheetId="13">#REF!</definedName>
    <definedName name="G8市町村3" localSheetId="14">#REF!</definedName>
    <definedName name="G8市町村3">#REF!</definedName>
    <definedName name="G8市町村4" localSheetId="3">#REF!</definedName>
    <definedName name="G8市町村4" localSheetId="4">#REF!</definedName>
    <definedName name="G8市町村4" localSheetId="13">#REF!</definedName>
    <definedName name="G8市町村4" localSheetId="14">#REF!</definedName>
    <definedName name="G8市町村4">#REF!</definedName>
    <definedName name="G8市町村5" localSheetId="3">#REF!</definedName>
    <definedName name="G8市町村5" localSheetId="4">#REF!</definedName>
    <definedName name="G8市町村5" localSheetId="13">#REF!</definedName>
    <definedName name="G8市町村5" localSheetId="14">#REF!</definedName>
    <definedName name="G8市町村5">#REF!</definedName>
    <definedName name="G8市町村6" localSheetId="3">#REF!</definedName>
    <definedName name="G8市町村6" localSheetId="4">#REF!</definedName>
    <definedName name="G8市町村6" localSheetId="13">#REF!</definedName>
    <definedName name="G8市町村6" localSheetId="14">#REF!</definedName>
    <definedName name="G8市町村6">#REF!</definedName>
    <definedName name="G8市町村7" localSheetId="3">#REF!</definedName>
    <definedName name="G8市町村7" localSheetId="4">#REF!</definedName>
    <definedName name="G8市町村7" localSheetId="13">#REF!</definedName>
    <definedName name="G8市町村7" localSheetId="14">#REF!</definedName>
    <definedName name="G8市町村7">#REF!</definedName>
    <definedName name="G8市町村8" localSheetId="3">#REF!</definedName>
    <definedName name="G8市町村8" localSheetId="4">#REF!</definedName>
    <definedName name="G8市町村8" localSheetId="13">#REF!</definedName>
    <definedName name="G8市町村8" localSheetId="14">#REF!</definedName>
    <definedName name="G8市町村8">#REF!</definedName>
    <definedName name="G8事業名_1" localSheetId="3">#REF!</definedName>
    <definedName name="G8事業名_1" localSheetId="4">#REF!</definedName>
    <definedName name="G8事業名_1" localSheetId="13">#REF!</definedName>
    <definedName name="G8事業名_1" localSheetId="14">#REF!</definedName>
    <definedName name="G8事業名_1">#REF!</definedName>
    <definedName name="G8事業名_2" localSheetId="3">#REF!</definedName>
    <definedName name="G8事業名_2" localSheetId="4">#REF!</definedName>
    <definedName name="G8事業名_2" localSheetId="13">#REF!</definedName>
    <definedName name="G8事業名_2" localSheetId="14">#REF!</definedName>
    <definedName name="G8事業名_2">#REF!</definedName>
    <definedName name="G8事業名_3" localSheetId="3">#REF!</definedName>
    <definedName name="G8事業名_3" localSheetId="4">#REF!</definedName>
    <definedName name="G8事業名_3" localSheetId="13">#REF!</definedName>
    <definedName name="G8事業名_3" localSheetId="14">#REF!</definedName>
    <definedName name="G8事業名_3">#REF!</definedName>
    <definedName name="G8事業名_4" localSheetId="3">#REF!</definedName>
    <definedName name="G8事業名_4" localSheetId="4">#REF!</definedName>
    <definedName name="G8事業名_4" localSheetId="13">#REF!</definedName>
    <definedName name="G8事業名_4" localSheetId="14">#REF!</definedName>
    <definedName name="G8事業名_4">#REF!</definedName>
    <definedName name="G8事業名_5" localSheetId="3">#REF!</definedName>
    <definedName name="G8事業名_5" localSheetId="4">#REF!</definedName>
    <definedName name="G8事業名_5" localSheetId="13">#REF!</definedName>
    <definedName name="G8事業名_5" localSheetId="14">#REF!</definedName>
    <definedName name="G8事業名_5">#REF!</definedName>
    <definedName name="G8事業名_6" localSheetId="3">#REF!</definedName>
    <definedName name="G8事業名_6" localSheetId="4">#REF!</definedName>
    <definedName name="G8事業名_6" localSheetId="13">#REF!</definedName>
    <definedName name="G8事業名_6" localSheetId="14">#REF!</definedName>
    <definedName name="G8事業名_6">#REF!</definedName>
    <definedName name="G8事業名_7" localSheetId="3">#REF!</definedName>
    <definedName name="G8事業名_7" localSheetId="4">#REF!</definedName>
    <definedName name="G8事業名_7" localSheetId="13">#REF!</definedName>
    <definedName name="G8事業名_7" localSheetId="14">#REF!</definedName>
    <definedName name="G8事業名_7">#REF!</definedName>
    <definedName name="G8事業名_8" localSheetId="3">#REF!</definedName>
    <definedName name="G8事業名_8" localSheetId="4">#REF!</definedName>
    <definedName name="G8事業名_8" localSheetId="13">#REF!</definedName>
    <definedName name="G8事業名_8" localSheetId="14">#REF!</definedName>
    <definedName name="G8事業名_8">#REF!</definedName>
    <definedName name="G8森林組合1" localSheetId="3">#REF!</definedName>
    <definedName name="G8森林組合1" localSheetId="4">#REF!</definedName>
    <definedName name="G8森林組合1" localSheetId="13">#REF!</definedName>
    <definedName name="G8森林組合1" localSheetId="14">#REF!</definedName>
    <definedName name="G8森林組合1">#REF!</definedName>
    <definedName name="G8森林組合2" localSheetId="3">#REF!</definedName>
    <definedName name="G8森林組合2" localSheetId="4">#REF!</definedName>
    <definedName name="G8森林組合2" localSheetId="13">#REF!</definedName>
    <definedName name="G8森林組合2" localSheetId="14">#REF!</definedName>
    <definedName name="G8森林組合2">#REF!</definedName>
    <definedName name="G8森林組合3" localSheetId="3">#REF!</definedName>
    <definedName name="G8森林組合3" localSheetId="4">#REF!</definedName>
    <definedName name="G8森林組合3" localSheetId="13">#REF!</definedName>
    <definedName name="G8森林組合3" localSheetId="14">#REF!</definedName>
    <definedName name="G8森林組合3">#REF!</definedName>
    <definedName name="G8森林組合4" localSheetId="3">#REF!</definedName>
    <definedName name="G8森林組合4" localSheetId="4">#REF!</definedName>
    <definedName name="G8森林組合4" localSheetId="13">#REF!</definedName>
    <definedName name="G8森林組合4" localSheetId="14">#REF!</definedName>
    <definedName name="G8森林組合4">#REF!</definedName>
    <definedName name="G8森林組合5" localSheetId="3">#REF!</definedName>
    <definedName name="G8森林組合5" localSheetId="4">#REF!</definedName>
    <definedName name="G8森林組合5" localSheetId="13">#REF!</definedName>
    <definedName name="G8森林組合5" localSheetId="14">#REF!</definedName>
    <definedName name="G8森林組合5">#REF!</definedName>
    <definedName name="G8森林組合6" localSheetId="3">#REF!</definedName>
    <definedName name="G8森林組合6" localSheetId="4">#REF!</definedName>
    <definedName name="G8森林組合6" localSheetId="13">#REF!</definedName>
    <definedName name="G8森林組合6" localSheetId="14">#REF!</definedName>
    <definedName name="G8森林組合6">#REF!</definedName>
    <definedName name="G8森林組合7" localSheetId="3">#REF!</definedName>
    <definedName name="G8森林組合7" localSheetId="4">#REF!</definedName>
    <definedName name="G8森林組合7" localSheetId="13">#REF!</definedName>
    <definedName name="G8森林組合7" localSheetId="14">#REF!</definedName>
    <definedName name="G8森林組合7">#REF!</definedName>
    <definedName name="G8森林組合8" localSheetId="3">#REF!</definedName>
    <definedName name="G8森林組合8" localSheetId="4">#REF!</definedName>
    <definedName name="G8森林組合8" localSheetId="13">#REF!</definedName>
    <definedName name="G8森林組合8" localSheetId="14">#REF!</definedName>
    <definedName name="G8森林組合8">#REF!</definedName>
    <definedName name="G8林業公社1" localSheetId="3">#REF!</definedName>
    <definedName name="G8林業公社1" localSheetId="4">#REF!</definedName>
    <definedName name="G8林業公社1" localSheetId="13">#REF!</definedName>
    <definedName name="G8林業公社1" localSheetId="14">#REF!</definedName>
    <definedName name="G8林業公社1">#REF!</definedName>
    <definedName name="G8林業公社2" localSheetId="3">#REF!</definedName>
    <definedName name="G8林業公社2" localSheetId="4">#REF!</definedName>
    <definedName name="G8林業公社2" localSheetId="13">#REF!</definedName>
    <definedName name="G8林業公社2" localSheetId="14">#REF!</definedName>
    <definedName name="G8林業公社2">#REF!</definedName>
    <definedName name="G8林業公社3" localSheetId="3">#REF!</definedName>
    <definedName name="G8林業公社3" localSheetId="4">#REF!</definedName>
    <definedName name="G8林業公社3" localSheetId="13">#REF!</definedName>
    <definedName name="G8林業公社3" localSheetId="14">#REF!</definedName>
    <definedName name="G8林業公社3">#REF!</definedName>
    <definedName name="G8林業公社4" localSheetId="3">#REF!</definedName>
    <definedName name="G8林業公社4" localSheetId="4">#REF!</definedName>
    <definedName name="G8林業公社4" localSheetId="13">#REF!</definedName>
    <definedName name="G8林業公社4" localSheetId="14">#REF!</definedName>
    <definedName name="G8林業公社4">#REF!</definedName>
    <definedName name="G8林業公社5" localSheetId="3">#REF!</definedName>
    <definedName name="G8林業公社5" localSheetId="4">#REF!</definedName>
    <definedName name="G8林業公社5" localSheetId="13">#REF!</definedName>
    <definedName name="G8林業公社5" localSheetId="14">#REF!</definedName>
    <definedName name="G8林業公社5">#REF!</definedName>
    <definedName name="G8林業公社6" localSheetId="3">#REF!</definedName>
    <definedName name="G8林業公社6" localSheetId="4">#REF!</definedName>
    <definedName name="G8林業公社6" localSheetId="13">#REF!</definedName>
    <definedName name="G8林業公社6" localSheetId="14">#REF!</definedName>
    <definedName name="G8林業公社6">#REF!</definedName>
    <definedName name="G8林業公社7" localSheetId="3">#REF!</definedName>
    <definedName name="G8林業公社7" localSheetId="4">#REF!</definedName>
    <definedName name="G8林業公社7" localSheetId="13">#REF!</definedName>
    <definedName name="G8林業公社7" localSheetId="14">#REF!</definedName>
    <definedName name="G8林業公社7">#REF!</definedName>
    <definedName name="G8林業公社8" localSheetId="3">#REF!</definedName>
    <definedName name="G8林業公社8" localSheetId="4">#REF!</definedName>
    <definedName name="G8林業公社8" localSheetId="13">#REF!</definedName>
    <definedName name="G8林業公社8" localSheetId="14">#REF!</definedName>
    <definedName name="G8林業公社8">#REF!</definedName>
    <definedName name="G9_10改良植栽" localSheetId="3">#REF!</definedName>
    <definedName name="G9_10改良植栽" localSheetId="4">#REF!</definedName>
    <definedName name="G9_10改良植栽" localSheetId="13">#REF!</definedName>
    <definedName name="G9_10改良植栽" localSheetId="14">#REF!</definedName>
    <definedName name="G9_10改良植栽">#REF!</definedName>
    <definedName name="G9_10拡大造林その他" localSheetId="3">#REF!</definedName>
    <definedName name="G9_10拡大造林その他" localSheetId="4">#REF!</definedName>
    <definedName name="G9_10拡大造林その他" localSheetId="13">#REF!</definedName>
    <definedName name="G9_10拡大造林その他" localSheetId="14">#REF!</definedName>
    <definedName name="G9_10拡大造林その他">#REF!</definedName>
    <definedName name="G9_10拡大造林天喬" localSheetId="3">#REF!</definedName>
    <definedName name="G9_10拡大造林天喬" localSheetId="4">#REF!</definedName>
    <definedName name="G9_10拡大造林天喬" localSheetId="13">#REF!</definedName>
    <definedName name="G9_10拡大造林天喬" localSheetId="14">#REF!</definedName>
    <definedName name="G9_10拡大造林天喬">#REF!</definedName>
    <definedName name="G9_10指定被害地" localSheetId="3">#REF!</definedName>
    <definedName name="G9_10指定被害地" localSheetId="4">#REF!</definedName>
    <definedName name="G9_10指定被害地" localSheetId="13">#REF!</definedName>
    <definedName name="G9_10指定被害地" localSheetId="14">#REF!</definedName>
    <definedName name="G9_10指定被害地">#REF!</definedName>
    <definedName name="G9_10上層木アテ" localSheetId="3">#REF!</definedName>
    <definedName name="G9_10上層木アテ" localSheetId="4">#REF!</definedName>
    <definedName name="G9_10上層木アテ" localSheetId="13">#REF!</definedName>
    <definedName name="G9_10上層木アテ" localSheetId="14">#REF!</definedName>
    <definedName name="G9_10上層木アテ">#REF!</definedName>
    <definedName name="G9_10上層木スギ" localSheetId="3">#REF!</definedName>
    <definedName name="G9_10上層木スギ" localSheetId="4">#REF!</definedName>
    <definedName name="G9_10上層木スギ" localSheetId="13">#REF!</definedName>
    <definedName name="G9_10上層木スギ" localSheetId="14">#REF!</definedName>
    <definedName name="G9_10上層木スギ">#REF!</definedName>
    <definedName name="G9_10上層木ヒノキ等" localSheetId="3">#REF!</definedName>
    <definedName name="G9_10上層木ヒノキ等" localSheetId="4">#REF!</definedName>
    <definedName name="G9_10上層木ヒノキ等" localSheetId="13">#REF!</definedName>
    <definedName name="G9_10上層木ヒノキ等" localSheetId="14">#REF!</definedName>
    <definedName name="G9_10上層木ヒノキ等">#REF!</definedName>
    <definedName name="G9_10伐跡地" localSheetId="3">#REF!</definedName>
    <definedName name="G9_10伐跡地" localSheetId="4">#REF!</definedName>
    <definedName name="G9_10伐跡地" localSheetId="13">#REF!</definedName>
    <definedName name="G9_10伐跡地" localSheetId="14">#REF!</definedName>
    <definedName name="G9_10伐跡地">#REF!</definedName>
    <definedName name="G9_10普通被害地" localSheetId="3">#REF!</definedName>
    <definedName name="G9_10普通被害地" localSheetId="4">#REF!</definedName>
    <definedName name="G9_10普通被害地" localSheetId="13">#REF!</definedName>
    <definedName name="G9_10普通被害地" localSheetId="14">#REF!</definedName>
    <definedName name="G9_10普通被害地">#REF!</definedName>
    <definedName name="G9_11改良植栽" localSheetId="3">#REF!</definedName>
    <definedName name="G9_11改良植栽" localSheetId="4">#REF!</definedName>
    <definedName name="G9_11改良植栽" localSheetId="13">#REF!</definedName>
    <definedName name="G9_11改良植栽" localSheetId="14">#REF!</definedName>
    <definedName name="G9_11改良植栽">#REF!</definedName>
    <definedName name="G9_11拡大造林その他" localSheetId="3">#REF!</definedName>
    <definedName name="G9_11拡大造林その他" localSheetId="4">#REF!</definedName>
    <definedName name="G9_11拡大造林その他" localSheetId="13">#REF!</definedName>
    <definedName name="G9_11拡大造林その他" localSheetId="14">#REF!</definedName>
    <definedName name="G9_11拡大造林その他">#REF!</definedName>
    <definedName name="G9_11拡大造林天喬" localSheetId="3">#REF!</definedName>
    <definedName name="G9_11拡大造林天喬" localSheetId="4">#REF!</definedName>
    <definedName name="G9_11拡大造林天喬" localSheetId="13">#REF!</definedName>
    <definedName name="G9_11拡大造林天喬" localSheetId="14">#REF!</definedName>
    <definedName name="G9_11拡大造林天喬">#REF!</definedName>
    <definedName name="G9_11指定被害地" localSheetId="3">#REF!</definedName>
    <definedName name="G9_11指定被害地" localSheetId="4">#REF!</definedName>
    <definedName name="G9_11指定被害地" localSheetId="13">#REF!</definedName>
    <definedName name="G9_11指定被害地" localSheetId="14">#REF!</definedName>
    <definedName name="G9_11指定被害地">#REF!</definedName>
    <definedName name="G9_11上層木アテ" localSheetId="3">#REF!</definedName>
    <definedName name="G9_11上層木アテ" localSheetId="4">#REF!</definedName>
    <definedName name="G9_11上層木アテ" localSheetId="13">#REF!</definedName>
    <definedName name="G9_11上層木アテ" localSheetId="14">#REF!</definedName>
    <definedName name="G9_11上層木アテ">#REF!</definedName>
    <definedName name="G9_11上層木スギ" localSheetId="3">#REF!</definedName>
    <definedName name="G9_11上層木スギ" localSheetId="4">#REF!</definedName>
    <definedName name="G9_11上層木スギ" localSheetId="13">#REF!</definedName>
    <definedName name="G9_11上層木スギ" localSheetId="14">#REF!</definedName>
    <definedName name="G9_11上層木スギ">#REF!</definedName>
    <definedName name="G9_11上層木ヒノキ等" localSheetId="3">#REF!</definedName>
    <definedName name="G9_11上層木ヒノキ等" localSheetId="4">#REF!</definedName>
    <definedName name="G9_11上層木ヒノキ等" localSheetId="13">#REF!</definedName>
    <definedName name="G9_11上層木ヒノキ等" localSheetId="14">#REF!</definedName>
    <definedName name="G9_11上層木ヒノキ等">#REF!</definedName>
    <definedName name="G9_11伐跡地" localSheetId="3">#REF!</definedName>
    <definedName name="G9_11伐跡地" localSheetId="4">#REF!</definedName>
    <definedName name="G9_11伐跡地" localSheetId="13">#REF!</definedName>
    <definedName name="G9_11伐跡地" localSheetId="14">#REF!</definedName>
    <definedName name="G9_11伐跡地">#REF!</definedName>
    <definedName name="G9_11普通被害地" localSheetId="3">#REF!</definedName>
    <definedName name="G9_11普通被害地" localSheetId="4">#REF!</definedName>
    <definedName name="G9_11普通被害地" localSheetId="13">#REF!</definedName>
    <definedName name="G9_11普通被害地" localSheetId="14">#REF!</definedName>
    <definedName name="G9_11普通被害地">#REF!</definedName>
    <definedName name="G9_12改良植栽" localSheetId="3">#REF!</definedName>
    <definedName name="G9_12改良植栽" localSheetId="4">#REF!</definedName>
    <definedName name="G9_12改良植栽" localSheetId="13">#REF!</definedName>
    <definedName name="G9_12改良植栽" localSheetId="14">#REF!</definedName>
    <definedName name="G9_12改良植栽">#REF!</definedName>
    <definedName name="G9_12拡大造林その他" localSheetId="3">#REF!</definedName>
    <definedName name="G9_12拡大造林その他" localSheetId="4">#REF!</definedName>
    <definedName name="G9_12拡大造林その他" localSheetId="13">#REF!</definedName>
    <definedName name="G9_12拡大造林その他" localSheetId="14">#REF!</definedName>
    <definedName name="G9_12拡大造林その他">#REF!</definedName>
    <definedName name="G9_12拡大造林天喬" localSheetId="3">#REF!</definedName>
    <definedName name="G9_12拡大造林天喬" localSheetId="4">#REF!</definedName>
    <definedName name="G9_12拡大造林天喬" localSheetId="13">#REF!</definedName>
    <definedName name="G9_12拡大造林天喬" localSheetId="14">#REF!</definedName>
    <definedName name="G9_12拡大造林天喬">#REF!</definedName>
    <definedName name="G9_12指定被害地" localSheetId="3">#REF!</definedName>
    <definedName name="G9_12指定被害地" localSheetId="4">#REF!</definedName>
    <definedName name="G9_12指定被害地" localSheetId="13">#REF!</definedName>
    <definedName name="G9_12指定被害地" localSheetId="14">#REF!</definedName>
    <definedName name="G9_12指定被害地">#REF!</definedName>
    <definedName name="G9_12上層木アテ" localSheetId="3">#REF!</definedName>
    <definedName name="G9_12上層木アテ" localSheetId="4">#REF!</definedName>
    <definedName name="G9_12上層木アテ" localSheetId="13">#REF!</definedName>
    <definedName name="G9_12上層木アテ" localSheetId="14">#REF!</definedName>
    <definedName name="G9_12上層木アテ">#REF!</definedName>
    <definedName name="G9_12上層木スギ" localSheetId="3">#REF!</definedName>
    <definedName name="G9_12上層木スギ" localSheetId="4">#REF!</definedName>
    <definedName name="G9_12上層木スギ" localSheetId="13">#REF!</definedName>
    <definedName name="G9_12上層木スギ" localSheetId="14">#REF!</definedName>
    <definedName name="G9_12上層木スギ">#REF!</definedName>
    <definedName name="G9_12上層木ヒノキ等" localSheetId="3">#REF!</definedName>
    <definedName name="G9_12上層木ヒノキ等" localSheetId="4">#REF!</definedName>
    <definedName name="G9_12上層木ヒノキ等" localSheetId="13">#REF!</definedName>
    <definedName name="G9_12上層木ヒノキ等" localSheetId="14">#REF!</definedName>
    <definedName name="G9_12上層木ヒノキ等">#REF!</definedName>
    <definedName name="G9_12伐跡地" localSheetId="3">#REF!</definedName>
    <definedName name="G9_12伐跡地" localSheetId="4">#REF!</definedName>
    <definedName name="G9_12伐跡地" localSheetId="13">#REF!</definedName>
    <definedName name="G9_12伐跡地" localSheetId="14">#REF!</definedName>
    <definedName name="G9_12伐跡地">#REF!</definedName>
    <definedName name="G9_12普通被害地" localSheetId="3">#REF!</definedName>
    <definedName name="G9_12普通被害地" localSheetId="4">#REF!</definedName>
    <definedName name="G9_12普通被害地" localSheetId="13">#REF!</definedName>
    <definedName name="G9_12普通被害地" localSheetId="14">#REF!</definedName>
    <definedName name="G9_12普通被害地">#REF!</definedName>
    <definedName name="G9_13改良植栽" localSheetId="3">#REF!</definedName>
    <definedName name="G9_13改良植栽" localSheetId="4">#REF!</definedName>
    <definedName name="G9_13改良植栽" localSheetId="13">#REF!</definedName>
    <definedName name="G9_13改良植栽" localSheetId="14">#REF!</definedName>
    <definedName name="G9_13改良植栽">#REF!</definedName>
    <definedName name="G9_13拡大造林その他" localSheetId="3">#REF!</definedName>
    <definedName name="G9_13拡大造林その他" localSheetId="4">#REF!</definedName>
    <definedName name="G9_13拡大造林その他" localSheetId="13">#REF!</definedName>
    <definedName name="G9_13拡大造林その他" localSheetId="14">#REF!</definedName>
    <definedName name="G9_13拡大造林その他">#REF!</definedName>
    <definedName name="G9_13拡大造林天喬" localSheetId="3">#REF!</definedName>
    <definedName name="G9_13拡大造林天喬" localSheetId="4">#REF!</definedName>
    <definedName name="G9_13拡大造林天喬" localSheetId="13">#REF!</definedName>
    <definedName name="G9_13拡大造林天喬" localSheetId="14">#REF!</definedName>
    <definedName name="G9_13拡大造林天喬">#REF!</definedName>
    <definedName name="G9_13指定被害地" localSheetId="3">#REF!</definedName>
    <definedName name="G9_13指定被害地" localSheetId="4">#REF!</definedName>
    <definedName name="G9_13指定被害地" localSheetId="13">#REF!</definedName>
    <definedName name="G9_13指定被害地" localSheetId="14">#REF!</definedName>
    <definedName name="G9_13指定被害地">#REF!</definedName>
    <definedName name="G9_13上層木アテ" localSheetId="3">#REF!</definedName>
    <definedName name="G9_13上層木アテ" localSheetId="4">#REF!</definedName>
    <definedName name="G9_13上層木アテ" localSheetId="13">#REF!</definedName>
    <definedName name="G9_13上層木アテ" localSheetId="14">#REF!</definedName>
    <definedName name="G9_13上層木アテ">#REF!</definedName>
    <definedName name="G9_13上層木スギ" localSheetId="3">#REF!</definedName>
    <definedName name="G9_13上層木スギ" localSheetId="4">#REF!</definedName>
    <definedName name="G9_13上層木スギ" localSheetId="13">#REF!</definedName>
    <definedName name="G9_13上層木スギ" localSheetId="14">#REF!</definedName>
    <definedName name="G9_13上層木スギ">#REF!</definedName>
    <definedName name="G9_13上層木ヒノキ等" localSheetId="3">#REF!</definedName>
    <definedName name="G9_13上層木ヒノキ等" localSheetId="4">#REF!</definedName>
    <definedName name="G9_13上層木ヒノキ等" localSheetId="13">#REF!</definedName>
    <definedName name="G9_13上層木ヒノキ等" localSheetId="14">#REF!</definedName>
    <definedName name="G9_13上層木ヒノキ等">#REF!</definedName>
    <definedName name="G9_13伐跡地" localSheetId="3">#REF!</definedName>
    <definedName name="G9_13伐跡地" localSheetId="4">#REF!</definedName>
    <definedName name="G9_13伐跡地" localSheetId="13">#REF!</definedName>
    <definedName name="G9_13伐跡地" localSheetId="14">#REF!</definedName>
    <definedName name="G9_13伐跡地">#REF!</definedName>
    <definedName name="G9_13普通被害地" localSheetId="3">#REF!</definedName>
    <definedName name="G9_13普通被害地" localSheetId="4">#REF!</definedName>
    <definedName name="G9_13普通被害地" localSheetId="13">#REF!</definedName>
    <definedName name="G9_13普通被害地" localSheetId="14">#REF!</definedName>
    <definedName name="G9_13普通被害地">#REF!</definedName>
    <definedName name="G9_14改良植栽" localSheetId="3">#REF!</definedName>
    <definedName name="G9_14改良植栽" localSheetId="4">#REF!</definedName>
    <definedName name="G9_14改良植栽" localSheetId="13">#REF!</definedName>
    <definedName name="G9_14改良植栽" localSheetId="14">#REF!</definedName>
    <definedName name="G9_14改良植栽">#REF!</definedName>
    <definedName name="G9_14拡大造林その他" localSheetId="3">#REF!</definedName>
    <definedName name="G9_14拡大造林その他" localSheetId="4">#REF!</definedName>
    <definedName name="G9_14拡大造林その他" localSheetId="13">#REF!</definedName>
    <definedName name="G9_14拡大造林その他" localSheetId="14">#REF!</definedName>
    <definedName name="G9_14拡大造林その他">#REF!</definedName>
    <definedName name="G9_14拡大造林天喬" localSheetId="3">#REF!</definedName>
    <definedName name="G9_14拡大造林天喬" localSheetId="4">#REF!</definedName>
    <definedName name="G9_14拡大造林天喬" localSheetId="13">#REF!</definedName>
    <definedName name="G9_14拡大造林天喬" localSheetId="14">#REF!</definedName>
    <definedName name="G9_14拡大造林天喬">#REF!</definedName>
    <definedName name="G9_14指定被害地" localSheetId="3">#REF!</definedName>
    <definedName name="G9_14指定被害地" localSheetId="4">#REF!</definedName>
    <definedName name="G9_14指定被害地" localSheetId="13">#REF!</definedName>
    <definedName name="G9_14指定被害地" localSheetId="14">#REF!</definedName>
    <definedName name="G9_14指定被害地">#REF!</definedName>
    <definedName name="G9_14上層木アテ" localSheetId="3">#REF!</definedName>
    <definedName name="G9_14上層木アテ" localSheetId="4">#REF!</definedName>
    <definedName name="G9_14上層木アテ" localSheetId="13">#REF!</definedName>
    <definedName name="G9_14上層木アテ" localSheetId="14">#REF!</definedName>
    <definedName name="G9_14上層木アテ">#REF!</definedName>
    <definedName name="G9_14上層木スギ" localSheetId="3">#REF!</definedName>
    <definedName name="G9_14上層木スギ" localSheetId="4">#REF!</definedName>
    <definedName name="G9_14上層木スギ" localSheetId="13">#REF!</definedName>
    <definedName name="G9_14上層木スギ" localSheetId="14">#REF!</definedName>
    <definedName name="G9_14上層木スギ">#REF!</definedName>
    <definedName name="G9_14上層木ヒノキ等" localSheetId="3">#REF!</definedName>
    <definedName name="G9_14上層木ヒノキ等" localSheetId="4">#REF!</definedName>
    <definedName name="G9_14上層木ヒノキ等" localSheetId="13">#REF!</definedName>
    <definedName name="G9_14上層木ヒノキ等" localSheetId="14">#REF!</definedName>
    <definedName name="G9_14上層木ヒノキ等">#REF!</definedName>
    <definedName name="G9_14伐跡地" localSheetId="3">#REF!</definedName>
    <definedName name="G9_14伐跡地" localSheetId="4">#REF!</definedName>
    <definedName name="G9_14伐跡地" localSheetId="13">#REF!</definedName>
    <definedName name="G9_14伐跡地" localSheetId="14">#REF!</definedName>
    <definedName name="G9_14伐跡地">#REF!</definedName>
    <definedName name="G9_14普通被害地" localSheetId="3">#REF!</definedName>
    <definedName name="G9_14普通被害地" localSheetId="4">#REF!</definedName>
    <definedName name="G9_14普通被害地" localSheetId="13">#REF!</definedName>
    <definedName name="G9_14普通被害地" localSheetId="14">#REF!</definedName>
    <definedName name="G9_14普通被害地">#REF!</definedName>
    <definedName name="G9_15改良植栽" localSheetId="3">#REF!</definedName>
    <definedName name="G9_15改良植栽" localSheetId="4">#REF!</definedName>
    <definedName name="G9_15改良植栽" localSheetId="13">#REF!</definedName>
    <definedName name="G9_15改良植栽" localSheetId="14">#REF!</definedName>
    <definedName name="G9_15改良植栽">#REF!</definedName>
    <definedName name="G9_15拡大造林その他" localSheetId="3">#REF!</definedName>
    <definedName name="G9_15拡大造林その他" localSheetId="4">#REF!</definedName>
    <definedName name="G9_15拡大造林その他" localSheetId="13">#REF!</definedName>
    <definedName name="G9_15拡大造林その他" localSheetId="14">#REF!</definedName>
    <definedName name="G9_15拡大造林その他">#REF!</definedName>
    <definedName name="G9_15拡大造林天喬" localSheetId="3">#REF!</definedName>
    <definedName name="G9_15拡大造林天喬" localSheetId="4">#REF!</definedName>
    <definedName name="G9_15拡大造林天喬" localSheetId="13">#REF!</definedName>
    <definedName name="G9_15拡大造林天喬" localSheetId="14">#REF!</definedName>
    <definedName name="G9_15拡大造林天喬">#REF!</definedName>
    <definedName name="G9_15指定被害地" localSheetId="3">#REF!</definedName>
    <definedName name="G9_15指定被害地" localSheetId="4">#REF!</definedName>
    <definedName name="G9_15指定被害地" localSheetId="13">#REF!</definedName>
    <definedName name="G9_15指定被害地" localSheetId="14">#REF!</definedName>
    <definedName name="G9_15指定被害地">#REF!</definedName>
    <definedName name="G9_15上層木アテ" localSheetId="3">#REF!</definedName>
    <definedName name="G9_15上層木アテ" localSheetId="4">#REF!</definedName>
    <definedName name="G9_15上層木アテ" localSheetId="13">#REF!</definedName>
    <definedName name="G9_15上層木アテ" localSheetId="14">#REF!</definedName>
    <definedName name="G9_15上層木アテ">#REF!</definedName>
    <definedName name="G9_15上層木スギ" localSheetId="3">#REF!</definedName>
    <definedName name="G9_15上層木スギ" localSheetId="4">#REF!</definedName>
    <definedName name="G9_15上層木スギ" localSheetId="13">#REF!</definedName>
    <definedName name="G9_15上層木スギ" localSheetId="14">#REF!</definedName>
    <definedName name="G9_15上層木スギ">#REF!</definedName>
    <definedName name="G9_15上層木ヒノキ等" localSheetId="3">#REF!</definedName>
    <definedName name="G9_15上層木ヒノキ等" localSheetId="4">#REF!</definedName>
    <definedName name="G9_15上層木ヒノキ等" localSheetId="13">#REF!</definedName>
    <definedName name="G9_15上層木ヒノキ等" localSheetId="14">#REF!</definedName>
    <definedName name="G9_15上層木ヒノキ等">#REF!</definedName>
    <definedName name="G9_15伐跡地" localSheetId="3">#REF!</definedName>
    <definedName name="G9_15伐跡地" localSheetId="4">#REF!</definedName>
    <definedName name="G9_15伐跡地" localSheetId="13">#REF!</definedName>
    <definedName name="G9_15伐跡地" localSheetId="14">#REF!</definedName>
    <definedName name="G9_15伐跡地">#REF!</definedName>
    <definedName name="G9_15普通被害地" localSheetId="3">#REF!</definedName>
    <definedName name="G9_15普通被害地" localSheetId="4">#REF!</definedName>
    <definedName name="G9_15普通被害地" localSheetId="13">#REF!</definedName>
    <definedName name="G9_15普通被害地" localSheetId="14">#REF!</definedName>
    <definedName name="G9_15普通被害地">#REF!</definedName>
    <definedName name="G9_16改良植栽" localSheetId="3">#REF!</definedName>
    <definedName name="G9_16改良植栽" localSheetId="4">#REF!</definedName>
    <definedName name="G9_16改良植栽" localSheetId="13">#REF!</definedName>
    <definedName name="G9_16改良植栽" localSheetId="14">#REF!</definedName>
    <definedName name="G9_16改良植栽">#REF!</definedName>
    <definedName name="G9_16拡大造林その他" localSheetId="3">#REF!</definedName>
    <definedName name="G9_16拡大造林その他" localSheetId="4">#REF!</definedName>
    <definedName name="G9_16拡大造林その他" localSheetId="13">#REF!</definedName>
    <definedName name="G9_16拡大造林その他" localSheetId="14">#REF!</definedName>
    <definedName name="G9_16拡大造林その他">#REF!</definedName>
    <definedName name="G9_16拡大造林天喬" localSheetId="3">#REF!</definedName>
    <definedName name="G9_16拡大造林天喬" localSheetId="4">#REF!</definedName>
    <definedName name="G9_16拡大造林天喬" localSheetId="13">#REF!</definedName>
    <definedName name="G9_16拡大造林天喬" localSheetId="14">#REF!</definedName>
    <definedName name="G9_16拡大造林天喬">#REF!</definedName>
    <definedName name="G9_16指定被害地" localSheetId="3">#REF!</definedName>
    <definedName name="G9_16指定被害地" localSheetId="4">#REF!</definedName>
    <definedName name="G9_16指定被害地" localSheetId="13">#REF!</definedName>
    <definedName name="G9_16指定被害地" localSheetId="14">#REF!</definedName>
    <definedName name="G9_16指定被害地">#REF!</definedName>
    <definedName name="G9_16上層木アテ" localSheetId="3">#REF!</definedName>
    <definedName name="G9_16上層木アテ" localSheetId="4">#REF!</definedName>
    <definedName name="G9_16上層木アテ" localSheetId="13">#REF!</definedName>
    <definedName name="G9_16上層木アテ" localSheetId="14">#REF!</definedName>
    <definedName name="G9_16上層木アテ">#REF!</definedName>
    <definedName name="G9_16上層木スギ" localSheetId="3">#REF!</definedName>
    <definedName name="G9_16上層木スギ" localSheetId="4">#REF!</definedName>
    <definedName name="G9_16上層木スギ" localSheetId="13">#REF!</definedName>
    <definedName name="G9_16上層木スギ" localSheetId="14">#REF!</definedName>
    <definedName name="G9_16上層木スギ">#REF!</definedName>
    <definedName name="G9_16上層木ヒノキ等" localSheetId="3">#REF!</definedName>
    <definedName name="G9_16上層木ヒノキ等" localSheetId="4">#REF!</definedName>
    <definedName name="G9_16上層木ヒノキ等" localSheetId="13">#REF!</definedName>
    <definedName name="G9_16上層木ヒノキ等" localSheetId="14">#REF!</definedName>
    <definedName name="G9_16上層木ヒノキ等">#REF!</definedName>
    <definedName name="G9_16伐跡地" localSheetId="3">#REF!</definedName>
    <definedName name="G9_16伐跡地" localSheetId="4">#REF!</definedName>
    <definedName name="G9_16伐跡地" localSheetId="13">#REF!</definedName>
    <definedName name="G9_16伐跡地" localSheetId="14">#REF!</definedName>
    <definedName name="G9_16伐跡地">#REF!</definedName>
    <definedName name="G9_16普通被害地" localSheetId="3">#REF!</definedName>
    <definedName name="G9_16普通被害地" localSheetId="4">#REF!</definedName>
    <definedName name="G9_16普通被害地" localSheetId="13">#REF!</definedName>
    <definedName name="G9_16普通被害地" localSheetId="14">#REF!</definedName>
    <definedName name="G9_16普通被害地">#REF!</definedName>
    <definedName name="G9_17改良植栽" localSheetId="3">#REF!</definedName>
    <definedName name="G9_17改良植栽" localSheetId="4">#REF!</definedName>
    <definedName name="G9_17改良植栽" localSheetId="13">#REF!</definedName>
    <definedName name="G9_17改良植栽" localSheetId="14">#REF!</definedName>
    <definedName name="G9_17改良植栽">#REF!</definedName>
    <definedName name="G9_17拡大造林その他" localSheetId="3">#REF!</definedName>
    <definedName name="G9_17拡大造林その他" localSheetId="4">#REF!</definedName>
    <definedName name="G9_17拡大造林その他" localSheetId="13">#REF!</definedName>
    <definedName name="G9_17拡大造林その他" localSheetId="14">#REF!</definedName>
    <definedName name="G9_17拡大造林その他">#REF!</definedName>
    <definedName name="G9_17拡大造林天喬" localSheetId="3">#REF!</definedName>
    <definedName name="G9_17拡大造林天喬" localSheetId="4">#REF!</definedName>
    <definedName name="G9_17拡大造林天喬" localSheetId="13">#REF!</definedName>
    <definedName name="G9_17拡大造林天喬" localSheetId="14">#REF!</definedName>
    <definedName name="G9_17拡大造林天喬">#REF!</definedName>
    <definedName name="G9_17指定被害地" localSheetId="3">#REF!</definedName>
    <definedName name="G9_17指定被害地" localSheetId="4">#REF!</definedName>
    <definedName name="G9_17指定被害地" localSheetId="13">#REF!</definedName>
    <definedName name="G9_17指定被害地" localSheetId="14">#REF!</definedName>
    <definedName name="G9_17指定被害地">#REF!</definedName>
    <definedName name="G9_17上層木アテ" localSheetId="3">#REF!</definedName>
    <definedName name="G9_17上層木アテ" localSheetId="4">#REF!</definedName>
    <definedName name="G9_17上層木アテ" localSheetId="13">#REF!</definedName>
    <definedName name="G9_17上層木アテ" localSheetId="14">#REF!</definedName>
    <definedName name="G9_17上層木アテ">#REF!</definedName>
    <definedName name="G9_17上層木スギ" localSheetId="3">#REF!</definedName>
    <definedName name="G9_17上層木スギ" localSheetId="4">#REF!</definedName>
    <definedName name="G9_17上層木スギ" localSheetId="13">#REF!</definedName>
    <definedName name="G9_17上層木スギ" localSheetId="14">#REF!</definedName>
    <definedName name="G9_17上層木スギ">#REF!</definedName>
    <definedName name="G9_17上層木ヒノキ等" localSheetId="3">#REF!</definedName>
    <definedName name="G9_17上層木ヒノキ等" localSheetId="4">#REF!</definedName>
    <definedName name="G9_17上層木ヒノキ等" localSheetId="13">#REF!</definedName>
    <definedName name="G9_17上層木ヒノキ等" localSheetId="14">#REF!</definedName>
    <definedName name="G9_17上層木ヒノキ等">#REF!</definedName>
    <definedName name="G9_17伐跡地" localSheetId="3">#REF!</definedName>
    <definedName name="G9_17伐跡地" localSheetId="4">#REF!</definedName>
    <definedName name="G9_17伐跡地" localSheetId="13">#REF!</definedName>
    <definedName name="G9_17伐跡地" localSheetId="14">#REF!</definedName>
    <definedName name="G9_17伐跡地">#REF!</definedName>
    <definedName name="G9_17普通被害地" localSheetId="3">#REF!</definedName>
    <definedName name="G9_17普通被害地" localSheetId="4">#REF!</definedName>
    <definedName name="G9_17普通被害地" localSheetId="13">#REF!</definedName>
    <definedName name="G9_17普通被害地" localSheetId="14">#REF!</definedName>
    <definedName name="G9_17普通被害地">#REF!</definedName>
    <definedName name="G9_18改良植栽" localSheetId="3">#REF!</definedName>
    <definedName name="G9_18改良植栽" localSheetId="4">#REF!</definedName>
    <definedName name="G9_18改良植栽" localSheetId="13">#REF!</definedName>
    <definedName name="G9_18改良植栽" localSheetId="14">#REF!</definedName>
    <definedName name="G9_18改良植栽">#REF!</definedName>
    <definedName name="G9_18拡大造林その他" localSheetId="3">#REF!</definedName>
    <definedName name="G9_18拡大造林その他" localSheetId="4">#REF!</definedName>
    <definedName name="G9_18拡大造林その他" localSheetId="13">#REF!</definedName>
    <definedName name="G9_18拡大造林その他" localSheetId="14">#REF!</definedName>
    <definedName name="G9_18拡大造林その他">#REF!</definedName>
    <definedName name="G9_18拡大造林天喬" localSheetId="3">#REF!</definedName>
    <definedName name="G9_18拡大造林天喬" localSheetId="4">#REF!</definedName>
    <definedName name="G9_18拡大造林天喬" localSheetId="13">#REF!</definedName>
    <definedName name="G9_18拡大造林天喬" localSheetId="14">#REF!</definedName>
    <definedName name="G9_18拡大造林天喬">#REF!</definedName>
    <definedName name="G9_18指定被害地" localSheetId="3">#REF!</definedName>
    <definedName name="G9_18指定被害地" localSheetId="4">#REF!</definedName>
    <definedName name="G9_18指定被害地" localSheetId="13">#REF!</definedName>
    <definedName name="G9_18指定被害地" localSheetId="14">#REF!</definedName>
    <definedName name="G9_18指定被害地">#REF!</definedName>
    <definedName name="G9_18上層木アテ" localSheetId="3">#REF!</definedName>
    <definedName name="G9_18上層木アテ" localSheetId="4">#REF!</definedName>
    <definedName name="G9_18上層木アテ" localSheetId="13">#REF!</definedName>
    <definedName name="G9_18上層木アテ" localSheetId="14">#REF!</definedName>
    <definedName name="G9_18上層木アテ">#REF!</definedName>
    <definedName name="G9_18上層木スギ" localSheetId="3">#REF!</definedName>
    <definedName name="G9_18上層木スギ" localSheetId="4">#REF!</definedName>
    <definedName name="G9_18上層木スギ" localSheetId="13">#REF!</definedName>
    <definedName name="G9_18上層木スギ" localSheetId="14">#REF!</definedName>
    <definedName name="G9_18上層木スギ">#REF!</definedName>
    <definedName name="G9_18上層木ヒノキ等" localSheetId="3">#REF!</definedName>
    <definedName name="G9_18上層木ヒノキ等" localSheetId="4">#REF!</definedName>
    <definedName name="G9_18上層木ヒノキ等" localSheetId="13">#REF!</definedName>
    <definedName name="G9_18上層木ヒノキ等" localSheetId="14">#REF!</definedName>
    <definedName name="G9_18上層木ヒノキ等">#REF!</definedName>
    <definedName name="G9_18伐跡地" localSheetId="3">#REF!</definedName>
    <definedName name="G9_18伐跡地" localSheetId="4">#REF!</definedName>
    <definedName name="G9_18伐跡地" localSheetId="13">#REF!</definedName>
    <definedName name="G9_18伐跡地" localSheetId="14">#REF!</definedName>
    <definedName name="G9_18伐跡地">#REF!</definedName>
    <definedName name="G9_18普通被害地" localSheetId="3">#REF!</definedName>
    <definedName name="G9_18普通被害地" localSheetId="4">#REF!</definedName>
    <definedName name="G9_18普通被害地" localSheetId="13">#REF!</definedName>
    <definedName name="G9_18普通被害地" localSheetId="14">#REF!</definedName>
    <definedName name="G9_18普通被害地">#REF!</definedName>
    <definedName name="G9_19改良植栽" localSheetId="3">#REF!</definedName>
    <definedName name="G9_19改良植栽" localSheetId="4">#REF!</definedName>
    <definedName name="G9_19改良植栽" localSheetId="13">#REF!</definedName>
    <definedName name="G9_19改良植栽" localSheetId="14">#REF!</definedName>
    <definedName name="G9_19改良植栽">#REF!</definedName>
    <definedName name="G9_19拡大造林その他" localSheetId="3">#REF!</definedName>
    <definedName name="G9_19拡大造林その他" localSheetId="4">#REF!</definedName>
    <definedName name="G9_19拡大造林その他" localSheetId="13">#REF!</definedName>
    <definedName name="G9_19拡大造林その他" localSheetId="14">#REF!</definedName>
    <definedName name="G9_19拡大造林その他">#REF!</definedName>
    <definedName name="G9_19拡大造林天喬" localSheetId="3">#REF!</definedName>
    <definedName name="G9_19拡大造林天喬" localSheetId="4">#REF!</definedName>
    <definedName name="G9_19拡大造林天喬" localSheetId="13">#REF!</definedName>
    <definedName name="G9_19拡大造林天喬" localSheetId="14">#REF!</definedName>
    <definedName name="G9_19拡大造林天喬">#REF!</definedName>
    <definedName name="G9_19指定被害地" localSheetId="3">#REF!</definedName>
    <definedName name="G9_19指定被害地" localSheetId="4">#REF!</definedName>
    <definedName name="G9_19指定被害地" localSheetId="13">#REF!</definedName>
    <definedName name="G9_19指定被害地" localSheetId="14">#REF!</definedName>
    <definedName name="G9_19指定被害地">#REF!</definedName>
    <definedName name="G9_19上層木アテ" localSheetId="3">#REF!</definedName>
    <definedName name="G9_19上層木アテ" localSheetId="4">#REF!</definedName>
    <definedName name="G9_19上層木アテ" localSheetId="13">#REF!</definedName>
    <definedName name="G9_19上層木アテ" localSheetId="14">#REF!</definedName>
    <definedName name="G9_19上層木アテ">#REF!</definedName>
    <definedName name="G9_19上層木スギ" localSheetId="3">#REF!</definedName>
    <definedName name="G9_19上層木スギ" localSheetId="4">#REF!</definedName>
    <definedName name="G9_19上層木スギ" localSheetId="13">#REF!</definedName>
    <definedName name="G9_19上層木スギ" localSheetId="14">#REF!</definedName>
    <definedName name="G9_19上層木スギ">#REF!</definedName>
    <definedName name="G9_19上層木ヒノキ等" localSheetId="3">#REF!</definedName>
    <definedName name="G9_19上層木ヒノキ等" localSheetId="4">#REF!</definedName>
    <definedName name="G9_19上層木ヒノキ等" localSheetId="13">#REF!</definedName>
    <definedName name="G9_19上層木ヒノキ等" localSheetId="14">#REF!</definedName>
    <definedName name="G9_19上層木ヒノキ等">#REF!</definedName>
    <definedName name="G9_19伐跡地" localSheetId="3">#REF!</definedName>
    <definedName name="G9_19伐跡地" localSheetId="4">#REF!</definedName>
    <definedName name="G9_19伐跡地" localSheetId="13">#REF!</definedName>
    <definedName name="G9_19伐跡地" localSheetId="14">#REF!</definedName>
    <definedName name="G9_19伐跡地">#REF!</definedName>
    <definedName name="G9_19普通被害地" localSheetId="3">#REF!</definedName>
    <definedName name="G9_19普通被害地" localSheetId="4">#REF!</definedName>
    <definedName name="G9_19普通被害地" localSheetId="13">#REF!</definedName>
    <definedName name="G9_19普通被害地" localSheetId="14">#REF!</definedName>
    <definedName name="G9_19普通被害地">#REF!</definedName>
    <definedName name="G9_1改良植栽" localSheetId="3">#REF!</definedName>
    <definedName name="G9_1改良植栽" localSheetId="4">#REF!</definedName>
    <definedName name="G9_1改良植栽" localSheetId="13">#REF!</definedName>
    <definedName name="G9_1改良植栽" localSheetId="14">#REF!</definedName>
    <definedName name="G9_1改良植栽">#REF!</definedName>
    <definedName name="G9_1拡大造林その他" localSheetId="3">#REF!</definedName>
    <definedName name="G9_1拡大造林その他" localSheetId="4">#REF!</definedName>
    <definedName name="G9_1拡大造林その他" localSheetId="13">#REF!</definedName>
    <definedName name="G9_1拡大造林その他" localSheetId="14">#REF!</definedName>
    <definedName name="G9_1拡大造林その他">#REF!</definedName>
    <definedName name="G9_1拡大造林天喬" localSheetId="3">#REF!</definedName>
    <definedName name="G9_1拡大造林天喬" localSheetId="4">#REF!</definedName>
    <definedName name="G9_1拡大造林天喬" localSheetId="13">#REF!</definedName>
    <definedName name="G9_1拡大造林天喬" localSheetId="14">#REF!</definedName>
    <definedName name="G9_1拡大造林天喬">#REF!</definedName>
    <definedName name="G9_1指定被害地" localSheetId="3">#REF!</definedName>
    <definedName name="G9_1指定被害地" localSheetId="4">#REF!</definedName>
    <definedName name="G9_1指定被害地" localSheetId="13">#REF!</definedName>
    <definedName name="G9_1指定被害地" localSheetId="14">#REF!</definedName>
    <definedName name="G9_1指定被害地">#REF!</definedName>
    <definedName name="G9_1上層木アテ" localSheetId="3">#REF!</definedName>
    <definedName name="G9_1上層木アテ" localSheetId="4">#REF!</definedName>
    <definedName name="G9_1上層木アテ" localSheetId="13">#REF!</definedName>
    <definedName name="G9_1上層木アテ" localSheetId="14">#REF!</definedName>
    <definedName name="G9_1上層木アテ">#REF!</definedName>
    <definedName name="G9_1上層木スギ" localSheetId="3">#REF!</definedName>
    <definedName name="G9_1上層木スギ" localSheetId="4">#REF!</definedName>
    <definedName name="G9_1上層木スギ" localSheetId="13">#REF!</definedName>
    <definedName name="G9_1上層木スギ" localSheetId="14">#REF!</definedName>
    <definedName name="G9_1上層木スギ">#REF!</definedName>
    <definedName name="G9_1上層木ヒノキ等" localSheetId="3">#REF!</definedName>
    <definedName name="G9_1上層木ヒノキ等" localSheetId="4">#REF!</definedName>
    <definedName name="G9_1上層木ヒノキ等" localSheetId="13">#REF!</definedName>
    <definedName name="G9_1上層木ヒノキ等" localSheetId="14">#REF!</definedName>
    <definedName name="G9_1上層木ヒノキ等">#REF!</definedName>
    <definedName name="G9_1伐跡地" localSheetId="3">#REF!</definedName>
    <definedName name="G9_1伐跡地" localSheetId="4">#REF!</definedName>
    <definedName name="G9_1伐跡地" localSheetId="13">#REF!</definedName>
    <definedName name="G9_1伐跡地" localSheetId="14">#REF!</definedName>
    <definedName name="G9_1伐跡地">#REF!</definedName>
    <definedName name="G9_1普通被害地" localSheetId="3">#REF!</definedName>
    <definedName name="G9_1普通被害地" localSheetId="4">#REF!</definedName>
    <definedName name="G9_1普通被害地" localSheetId="13">#REF!</definedName>
    <definedName name="G9_1普通被害地" localSheetId="14">#REF!</definedName>
    <definedName name="G9_1普通被害地">#REF!</definedName>
    <definedName name="G9_20改良植栽" localSheetId="3">#REF!</definedName>
    <definedName name="G9_20改良植栽" localSheetId="4">#REF!</definedName>
    <definedName name="G9_20改良植栽" localSheetId="13">#REF!</definedName>
    <definedName name="G9_20改良植栽" localSheetId="14">#REF!</definedName>
    <definedName name="G9_20改良植栽">#REF!</definedName>
    <definedName name="G9_20拡大造林その他" localSheetId="3">#REF!</definedName>
    <definedName name="G9_20拡大造林その他" localSheetId="4">#REF!</definedName>
    <definedName name="G9_20拡大造林その他" localSheetId="13">#REF!</definedName>
    <definedName name="G9_20拡大造林その他" localSheetId="14">#REF!</definedName>
    <definedName name="G9_20拡大造林その他">#REF!</definedName>
    <definedName name="G9_20拡大造林天喬" localSheetId="3">#REF!</definedName>
    <definedName name="G9_20拡大造林天喬" localSheetId="4">#REF!</definedName>
    <definedName name="G9_20拡大造林天喬" localSheetId="13">#REF!</definedName>
    <definedName name="G9_20拡大造林天喬" localSheetId="14">#REF!</definedName>
    <definedName name="G9_20拡大造林天喬">#REF!</definedName>
    <definedName name="G9_20指定被害地" localSheetId="3">#REF!</definedName>
    <definedName name="G9_20指定被害地" localSheetId="4">#REF!</definedName>
    <definedName name="G9_20指定被害地" localSheetId="13">#REF!</definedName>
    <definedName name="G9_20指定被害地" localSheetId="14">#REF!</definedName>
    <definedName name="G9_20指定被害地">#REF!</definedName>
    <definedName name="G9_20上層木アテ" localSheetId="3">#REF!</definedName>
    <definedName name="G9_20上層木アテ" localSheetId="4">#REF!</definedName>
    <definedName name="G9_20上層木アテ" localSheetId="13">#REF!</definedName>
    <definedName name="G9_20上層木アテ" localSheetId="14">#REF!</definedName>
    <definedName name="G9_20上層木アテ">#REF!</definedName>
    <definedName name="G9_20上層木スギ" localSheetId="3">#REF!</definedName>
    <definedName name="G9_20上層木スギ" localSheetId="4">#REF!</definedName>
    <definedName name="G9_20上層木スギ" localSheetId="13">#REF!</definedName>
    <definedName name="G9_20上層木スギ" localSheetId="14">#REF!</definedName>
    <definedName name="G9_20上層木スギ">#REF!</definedName>
    <definedName name="G9_20上層木ヒノキ等" localSheetId="3">#REF!</definedName>
    <definedName name="G9_20上層木ヒノキ等" localSheetId="4">#REF!</definedName>
    <definedName name="G9_20上層木ヒノキ等" localSheetId="13">#REF!</definedName>
    <definedName name="G9_20上層木ヒノキ等" localSheetId="14">#REF!</definedName>
    <definedName name="G9_20上層木ヒノキ等">#REF!</definedName>
    <definedName name="G9_20伐跡地" localSheetId="3">#REF!</definedName>
    <definedName name="G9_20伐跡地" localSheetId="4">#REF!</definedName>
    <definedName name="G9_20伐跡地" localSheetId="13">#REF!</definedName>
    <definedName name="G9_20伐跡地" localSheetId="14">#REF!</definedName>
    <definedName name="G9_20伐跡地">#REF!</definedName>
    <definedName name="G9_20普通被害地" localSheetId="3">#REF!</definedName>
    <definedName name="G9_20普通被害地" localSheetId="4">#REF!</definedName>
    <definedName name="G9_20普通被害地" localSheetId="13">#REF!</definedName>
    <definedName name="G9_20普通被害地" localSheetId="14">#REF!</definedName>
    <definedName name="G9_20普通被害地">#REF!</definedName>
    <definedName name="G9_2改良植栽" localSheetId="3">#REF!</definedName>
    <definedName name="G9_2改良植栽" localSheetId="4">#REF!</definedName>
    <definedName name="G9_2改良植栽" localSheetId="13">#REF!</definedName>
    <definedName name="G9_2改良植栽" localSheetId="14">#REF!</definedName>
    <definedName name="G9_2改良植栽">#REF!</definedName>
    <definedName name="G9_2拡大造林その他" localSheetId="3">#REF!</definedName>
    <definedName name="G9_2拡大造林その他" localSheetId="4">#REF!</definedName>
    <definedName name="G9_2拡大造林その他" localSheetId="13">#REF!</definedName>
    <definedName name="G9_2拡大造林その他" localSheetId="14">#REF!</definedName>
    <definedName name="G9_2拡大造林その他">#REF!</definedName>
    <definedName name="G9_2拡大造林天喬" localSheetId="3">#REF!</definedName>
    <definedName name="G9_2拡大造林天喬" localSheetId="4">#REF!</definedName>
    <definedName name="G9_2拡大造林天喬" localSheetId="13">#REF!</definedName>
    <definedName name="G9_2拡大造林天喬" localSheetId="14">#REF!</definedName>
    <definedName name="G9_2拡大造林天喬">#REF!</definedName>
    <definedName name="G9_2指定被害地" localSheetId="3">#REF!</definedName>
    <definedName name="G9_2指定被害地" localSheetId="4">#REF!</definedName>
    <definedName name="G9_2指定被害地" localSheetId="13">#REF!</definedName>
    <definedName name="G9_2指定被害地" localSheetId="14">#REF!</definedName>
    <definedName name="G9_2指定被害地">#REF!</definedName>
    <definedName name="G9_2上層木アテ" localSheetId="3">#REF!</definedName>
    <definedName name="G9_2上層木アテ" localSheetId="4">#REF!</definedName>
    <definedName name="G9_2上層木アテ" localSheetId="13">#REF!</definedName>
    <definedName name="G9_2上層木アテ" localSheetId="14">#REF!</definedName>
    <definedName name="G9_2上層木アテ">#REF!</definedName>
    <definedName name="G9_2上層木スギ" localSheetId="3">#REF!</definedName>
    <definedName name="G9_2上層木スギ" localSheetId="4">#REF!</definedName>
    <definedName name="G9_2上層木スギ" localSheetId="13">#REF!</definedName>
    <definedName name="G9_2上層木スギ" localSheetId="14">#REF!</definedName>
    <definedName name="G9_2上層木スギ">#REF!</definedName>
    <definedName name="G9_2上層木ヒノキ等" localSheetId="3">#REF!</definedName>
    <definedName name="G9_2上層木ヒノキ等" localSheetId="4">#REF!</definedName>
    <definedName name="G9_2上層木ヒノキ等" localSheetId="13">#REF!</definedName>
    <definedName name="G9_2上層木ヒノキ等" localSheetId="14">#REF!</definedName>
    <definedName name="G9_2上層木ヒノキ等">#REF!</definedName>
    <definedName name="G9_2伐跡地" localSheetId="3">#REF!</definedName>
    <definedName name="G9_2伐跡地" localSheetId="4">#REF!</definedName>
    <definedName name="G9_2伐跡地" localSheetId="13">#REF!</definedName>
    <definedName name="G9_2伐跡地" localSheetId="14">#REF!</definedName>
    <definedName name="G9_2伐跡地">#REF!</definedName>
    <definedName name="G9_2普通被害地" localSheetId="3">#REF!</definedName>
    <definedName name="G9_2普通被害地" localSheetId="4">#REF!</definedName>
    <definedName name="G9_2普通被害地" localSheetId="13">#REF!</definedName>
    <definedName name="G9_2普通被害地" localSheetId="14">#REF!</definedName>
    <definedName name="G9_2普通被害地">#REF!</definedName>
    <definedName name="G9_3改良植栽" localSheetId="3">#REF!</definedName>
    <definedName name="G9_3改良植栽" localSheetId="4">#REF!</definedName>
    <definedName name="G9_3改良植栽" localSheetId="13">#REF!</definedName>
    <definedName name="G9_3改良植栽" localSheetId="14">#REF!</definedName>
    <definedName name="G9_3改良植栽">#REF!</definedName>
    <definedName name="G9_3拡大造林その他" localSheetId="3">#REF!</definedName>
    <definedName name="G9_3拡大造林その他" localSheetId="4">#REF!</definedName>
    <definedName name="G9_3拡大造林その他" localSheetId="13">#REF!</definedName>
    <definedName name="G9_3拡大造林その他" localSheetId="14">#REF!</definedName>
    <definedName name="G9_3拡大造林その他">#REF!</definedName>
    <definedName name="G9_3拡大造林天喬" localSheetId="3">#REF!</definedName>
    <definedName name="G9_3拡大造林天喬" localSheetId="4">#REF!</definedName>
    <definedName name="G9_3拡大造林天喬" localSheetId="13">#REF!</definedName>
    <definedName name="G9_3拡大造林天喬" localSheetId="14">#REF!</definedName>
    <definedName name="G9_3拡大造林天喬">#REF!</definedName>
    <definedName name="G9_3指定被害地" localSheetId="3">#REF!</definedName>
    <definedName name="G9_3指定被害地" localSheetId="4">#REF!</definedName>
    <definedName name="G9_3指定被害地" localSheetId="13">#REF!</definedName>
    <definedName name="G9_3指定被害地" localSheetId="14">#REF!</definedName>
    <definedName name="G9_3指定被害地">#REF!</definedName>
    <definedName name="G9_3上層木アテ" localSheetId="3">#REF!</definedName>
    <definedName name="G9_3上層木アテ" localSheetId="4">#REF!</definedName>
    <definedName name="G9_3上層木アテ" localSheetId="13">#REF!</definedName>
    <definedName name="G9_3上層木アテ" localSheetId="14">#REF!</definedName>
    <definedName name="G9_3上層木アテ">#REF!</definedName>
    <definedName name="G9_3上層木スギ" localSheetId="3">#REF!</definedName>
    <definedName name="G9_3上層木スギ" localSheetId="4">#REF!</definedName>
    <definedName name="G9_3上層木スギ" localSheetId="13">#REF!</definedName>
    <definedName name="G9_3上層木スギ" localSheetId="14">#REF!</definedName>
    <definedName name="G9_3上層木スギ">#REF!</definedName>
    <definedName name="G9_3上層木ヒノキ等" localSheetId="3">#REF!</definedName>
    <definedName name="G9_3上層木ヒノキ等" localSheetId="4">#REF!</definedName>
    <definedName name="G9_3上層木ヒノキ等" localSheetId="13">#REF!</definedName>
    <definedName name="G9_3上層木ヒノキ等" localSheetId="14">#REF!</definedName>
    <definedName name="G9_3上層木ヒノキ等">#REF!</definedName>
    <definedName name="G9_3伐跡地" localSheetId="3">#REF!</definedName>
    <definedName name="G9_3伐跡地" localSheetId="4">#REF!</definedName>
    <definedName name="G9_3伐跡地" localSheetId="13">#REF!</definedName>
    <definedName name="G9_3伐跡地" localSheetId="14">#REF!</definedName>
    <definedName name="G9_3伐跡地">#REF!</definedName>
    <definedName name="G9_3普通被害地" localSheetId="3">#REF!</definedName>
    <definedName name="G9_3普通被害地" localSheetId="4">#REF!</definedName>
    <definedName name="G9_3普通被害地" localSheetId="13">#REF!</definedName>
    <definedName name="G9_3普通被害地" localSheetId="14">#REF!</definedName>
    <definedName name="G9_3普通被害地">#REF!</definedName>
    <definedName name="G9_4改良植栽" localSheetId="3">#REF!</definedName>
    <definedName name="G9_4改良植栽" localSheetId="4">#REF!</definedName>
    <definedName name="G9_4改良植栽" localSheetId="13">#REF!</definedName>
    <definedName name="G9_4改良植栽" localSheetId="14">#REF!</definedName>
    <definedName name="G9_4改良植栽">#REF!</definedName>
    <definedName name="G9_4拡大造林その他" localSheetId="3">#REF!</definedName>
    <definedName name="G9_4拡大造林その他" localSheetId="4">#REF!</definedName>
    <definedName name="G9_4拡大造林その他" localSheetId="13">#REF!</definedName>
    <definedName name="G9_4拡大造林その他" localSheetId="14">#REF!</definedName>
    <definedName name="G9_4拡大造林その他">#REF!</definedName>
    <definedName name="G9_4拡大造林天喬" localSheetId="3">#REF!</definedName>
    <definedName name="G9_4拡大造林天喬" localSheetId="4">#REF!</definedName>
    <definedName name="G9_4拡大造林天喬" localSheetId="13">#REF!</definedName>
    <definedName name="G9_4拡大造林天喬" localSheetId="14">#REF!</definedName>
    <definedName name="G9_4拡大造林天喬">#REF!</definedName>
    <definedName name="G9_4指定被害地" localSheetId="3">#REF!</definedName>
    <definedName name="G9_4指定被害地" localSheetId="4">#REF!</definedName>
    <definedName name="G9_4指定被害地" localSheetId="13">#REF!</definedName>
    <definedName name="G9_4指定被害地" localSheetId="14">#REF!</definedName>
    <definedName name="G9_4指定被害地">#REF!</definedName>
    <definedName name="G9_4上層木アテ" localSheetId="3">#REF!</definedName>
    <definedName name="G9_4上層木アテ" localSheetId="4">#REF!</definedName>
    <definedName name="G9_4上層木アテ" localSheetId="13">#REF!</definedName>
    <definedName name="G9_4上層木アテ" localSheetId="14">#REF!</definedName>
    <definedName name="G9_4上層木アテ">#REF!</definedName>
    <definedName name="G9_4上層木スギ" localSheetId="3">#REF!</definedName>
    <definedName name="G9_4上層木スギ" localSheetId="4">#REF!</definedName>
    <definedName name="G9_4上層木スギ" localSheetId="13">#REF!</definedName>
    <definedName name="G9_4上層木スギ" localSheetId="14">#REF!</definedName>
    <definedName name="G9_4上層木スギ">#REF!</definedName>
    <definedName name="G9_4上層木ヒノキ等" localSheetId="3">#REF!</definedName>
    <definedName name="G9_4上層木ヒノキ等" localSheetId="4">#REF!</definedName>
    <definedName name="G9_4上層木ヒノキ等" localSheetId="13">#REF!</definedName>
    <definedName name="G9_4上層木ヒノキ等" localSheetId="14">#REF!</definedName>
    <definedName name="G9_4上層木ヒノキ等">#REF!</definedName>
    <definedName name="G9_4伐跡地" localSheetId="3">#REF!</definedName>
    <definedName name="G9_4伐跡地" localSheetId="4">#REF!</definedName>
    <definedName name="G9_4伐跡地" localSheetId="13">#REF!</definedName>
    <definedName name="G9_4伐跡地" localSheetId="14">#REF!</definedName>
    <definedName name="G9_4伐跡地">#REF!</definedName>
    <definedName name="G9_4普通被害地" localSheetId="3">#REF!</definedName>
    <definedName name="G9_4普通被害地" localSheetId="4">#REF!</definedName>
    <definedName name="G9_4普通被害地" localSheetId="13">#REF!</definedName>
    <definedName name="G9_4普通被害地" localSheetId="14">#REF!</definedName>
    <definedName name="G9_4普通被害地">#REF!</definedName>
    <definedName name="G9_5改良植栽" localSheetId="3">#REF!</definedName>
    <definedName name="G9_5改良植栽" localSheetId="4">#REF!</definedName>
    <definedName name="G9_5改良植栽" localSheetId="13">#REF!</definedName>
    <definedName name="G9_5改良植栽" localSheetId="14">#REF!</definedName>
    <definedName name="G9_5改良植栽">#REF!</definedName>
    <definedName name="G9_5拡大造林その他" localSheetId="3">#REF!</definedName>
    <definedName name="G9_5拡大造林その他" localSheetId="4">#REF!</definedName>
    <definedName name="G9_5拡大造林その他" localSheetId="13">#REF!</definedName>
    <definedName name="G9_5拡大造林その他" localSheetId="14">#REF!</definedName>
    <definedName name="G9_5拡大造林その他">#REF!</definedName>
    <definedName name="G9_5拡大造林天喬" localSheetId="3">#REF!</definedName>
    <definedName name="G9_5拡大造林天喬" localSheetId="4">#REF!</definedName>
    <definedName name="G9_5拡大造林天喬" localSheetId="13">#REF!</definedName>
    <definedName name="G9_5拡大造林天喬" localSheetId="14">#REF!</definedName>
    <definedName name="G9_5拡大造林天喬">#REF!</definedName>
    <definedName name="G9_5指定被害地" localSheetId="3">#REF!</definedName>
    <definedName name="G9_5指定被害地" localSheetId="4">#REF!</definedName>
    <definedName name="G9_5指定被害地" localSheetId="13">#REF!</definedName>
    <definedName name="G9_5指定被害地" localSheetId="14">#REF!</definedName>
    <definedName name="G9_5指定被害地">#REF!</definedName>
    <definedName name="G9_5上層木アテ" localSheetId="3">#REF!</definedName>
    <definedName name="G9_5上層木アテ" localSheetId="4">#REF!</definedName>
    <definedName name="G9_5上層木アテ" localSheetId="13">#REF!</definedName>
    <definedName name="G9_5上層木アテ" localSheetId="14">#REF!</definedName>
    <definedName name="G9_5上層木アテ">#REF!</definedName>
    <definedName name="G9_5上層木スギ" localSheetId="3">#REF!</definedName>
    <definedName name="G9_5上層木スギ" localSheetId="4">#REF!</definedName>
    <definedName name="G9_5上層木スギ" localSheetId="13">#REF!</definedName>
    <definedName name="G9_5上層木スギ" localSheetId="14">#REF!</definedName>
    <definedName name="G9_5上層木スギ">#REF!</definedName>
    <definedName name="G9_5上層木ヒノキ等" localSheetId="3">#REF!</definedName>
    <definedName name="G9_5上層木ヒノキ等" localSheetId="4">#REF!</definedName>
    <definedName name="G9_5上層木ヒノキ等" localSheetId="13">#REF!</definedName>
    <definedName name="G9_5上層木ヒノキ等" localSheetId="14">#REF!</definedName>
    <definedName name="G9_5上層木ヒノキ等">#REF!</definedName>
    <definedName name="G9_5伐跡地" localSheetId="3">#REF!</definedName>
    <definedName name="G9_5伐跡地" localSheetId="4">#REF!</definedName>
    <definedName name="G9_5伐跡地" localSheetId="13">#REF!</definedName>
    <definedName name="G9_5伐跡地" localSheetId="14">#REF!</definedName>
    <definedName name="G9_5伐跡地">#REF!</definedName>
    <definedName name="G9_5普通被害地" localSheetId="3">#REF!</definedName>
    <definedName name="G9_5普通被害地" localSheetId="4">#REF!</definedName>
    <definedName name="G9_5普通被害地" localSheetId="13">#REF!</definedName>
    <definedName name="G9_5普通被害地" localSheetId="14">#REF!</definedName>
    <definedName name="G9_5普通被害地">#REF!</definedName>
    <definedName name="G9_6改良植栽" localSheetId="3">#REF!</definedName>
    <definedName name="G9_6改良植栽" localSheetId="4">#REF!</definedName>
    <definedName name="G9_6改良植栽" localSheetId="13">#REF!</definedName>
    <definedName name="G9_6改良植栽" localSheetId="14">#REF!</definedName>
    <definedName name="G9_6改良植栽">#REF!</definedName>
    <definedName name="G9_6拡大造林その他" localSheetId="3">#REF!</definedName>
    <definedName name="G9_6拡大造林その他" localSheetId="4">#REF!</definedName>
    <definedName name="G9_6拡大造林その他" localSheetId="13">#REF!</definedName>
    <definedName name="G9_6拡大造林その他" localSheetId="14">#REF!</definedName>
    <definedName name="G9_6拡大造林その他">#REF!</definedName>
    <definedName name="G9_6拡大造林天喬" localSheetId="3">#REF!</definedName>
    <definedName name="G9_6拡大造林天喬" localSheetId="4">#REF!</definedName>
    <definedName name="G9_6拡大造林天喬" localSheetId="13">#REF!</definedName>
    <definedName name="G9_6拡大造林天喬" localSheetId="14">#REF!</definedName>
    <definedName name="G9_6拡大造林天喬">#REF!</definedName>
    <definedName name="G9_6指定被害地" localSheetId="3">#REF!</definedName>
    <definedName name="G9_6指定被害地" localSheetId="4">#REF!</definedName>
    <definedName name="G9_6指定被害地" localSheetId="13">#REF!</definedName>
    <definedName name="G9_6指定被害地" localSheetId="14">#REF!</definedName>
    <definedName name="G9_6指定被害地">#REF!</definedName>
    <definedName name="G9_6上層木アテ" localSheetId="3">#REF!</definedName>
    <definedName name="G9_6上層木アテ" localSheetId="4">#REF!</definedName>
    <definedName name="G9_6上層木アテ" localSheetId="13">#REF!</definedName>
    <definedName name="G9_6上層木アテ" localSheetId="14">#REF!</definedName>
    <definedName name="G9_6上層木アテ">#REF!</definedName>
    <definedName name="G9_6上層木スギ" localSheetId="3">#REF!</definedName>
    <definedName name="G9_6上層木スギ" localSheetId="4">#REF!</definedName>
    <definedName name="G9_6上層木スギ" localSheetId="13">#REF!</definedName>
    <definedName name="G9_6上層木スギ" localSheetId="14">#REF!</definedName>
    <definedName name="G9_6上層木スギ">#REF!</definedName>
    <definedName name="G9_6上層木ヒノキ等" localSheetId="3">#REF!</definedName>
    <definedName name="G9_6上層木ヒノキ等" localSheetId="4">#REF!</definedName>
    <definedName name="G9_6上層木ヒノキ等" localSheetId="13">#REF!</definedName>
    <definedName name="G9_6上層木ヒノキ等" localSheetId="14">#REF!</definedName>
    <definedName name="G9_6上層木ヒノキ等">#REF!</definedName>
    <definedName name="G9_6伐跡地" localSheetId="3">#REF!</definedName>
    <definedName name="G9_6伐跡地" localSheetId="4">#REF!</definedName>
    <definedName name="G9_6伐跡地" localSheetId="13">#REF!</definedName>
    <definedName name="G9_6伐跡地" localSheetId="14">#REF!</definedName>
    <definedName name="G9_6伐跡地">#REF!</definedName>
    <definedName name="G9_6普通被害地" localSheetId="3">#REF!</definedName>
    <definedName name="G9_6普通被害地" localSheetId="4">#REF!</definedName>
    <definedName name="G9_6普通被害地" localSheetId="13">#REF!</definedName>
    <definedName name="G9_6普通被害地" localSheetId="14">#REF!</definedName>
    <definedName name="G9_6普通被害地">#REF!</definedName>
    <definedName name="G9_7改良植栽" localSheetId="3">#REF!</definedName>
    <definedName name="G9_7改良植栽" localSheetId="4">#REF!</definedName>
    <definedName name="G9_7改良植栽" localSheetId="13">#REF!</definedName>
    <definedName name="G9_7改良植栽" localSheetId="14">#REF!</definedName>
    <definedName name="G9_7改良植栽">#REF!</definedName>
    <definedName name="G9_7拡大造林その他" localSheetId="3">#REF!</definedName>
    <definedName name="G9_7拡大造林その他" localSheetId="4">#REF!</definedName>
    <definedName name="G9_7拡大造林その他" localSheetId="13">#REF!</definedName>
    <definedName name="G9_7拡大造林その他" localSheetId="14">#REF!</definedName>
    <definedName name="G9_7拡大造林その他">#REF!</definedName>
    <definedName name="G9_7拡大造林天喬" localSheetId="3">#REF!</definedName>
    <definedName name="G9_7拡大造林天喬" localSheetId="4">#REF!</definedName>
    <definedName name="G9_7拡大造林天喬" localSheetId="13">#REF!</definedName>
    <definedName name="G9_7拡大造林天喬" localSheetId="14">#REF!</definedName>
    <definedName name="G9_7拡大造林天喬">#REF!</definedName>
    <definedName name="G9_7指定被害地" localSheetId="3">#REF!</definedName>
    <definedName name="G9_7指定被害地" localSheetId="4">#REF!</definedName>
    <definedName name="G9_7指定被害地" localSheetId="13">#REF!</definedName>
    <definedName name="G9_7指定被害地" localSheetId="14">#REF!</definedName>
    <definedName name="G9_7指定被害地">#REF!</definedName>
    <definedName name="G9_7上層木アテ" localSheetId="3">#REF!</definedName>
    <definedName name="G9_7上層木アテ" localSheetId="4">#REF!</definedName>
    <definedName name="G9_7上層木アテ" localSheetId="13">#REF!</definedName>
    <definedName name="G9_7上層木アテ" localSheetId="14">#REF!</definedName>
    <definedName name="G9_7上層木アテ">#REF!</definedName>
    <definedName name="G9_7上層木スギ" localSheetId="3">#REF!</definedName>
    <definedName name="G9_7上層木スギ" localSheetId="4">#REF!</definedName>
    <definedName name="G9_7上層木スギ" localSheetId="13">#REF!</definedName>
    <definedName name="G9_7上層木スギ" localSheetId="14">#REF!</definedName>
    <definedName name="G9_7上層木スギ">#REF!</definedName>
    <definedName name="G9_7上層木ヒノキ等" localSheetId="3">#REF!</definedName>
    <definedName name="G9_7上層木ヒノキ等" localSheetId="4">#REF!</definedName>
    <definedName name="G9_7上層木ヒノキ等" localSheetId="13">#REF!</definedName>
    <definedName name="G9_7上層木ヒノキ等" localSheetId="14">#REF!</definedName>
    <definedName name="G9_7上層木ヒノキ等">#REF!</definedName>
    <definedName name="G9_7伐跡地" localSheetId="3">#REF!</definedName>
    <definedName name="G9_7伐跡地" localSheetId="4">#REF!</definedName>
    <definedName name="G9_7伐跡地" localSheetId="13">#REF!</definedName>
    <definedName name="G9_7伐跡地" localSheetId="14">#REF!</definedName>
    <definedName name="G9_7伐跡地">#REF!</definedName>
    <definedName name="G9_7普通被害地" localSheetId="3">#REF!</definedName>
    <definedName name="G9_7普通被害地" localSheetId="4">#REF!</definedName>
    <definedName name="G9_7普通被害地" localSheetId="13">#REF!</definedName>
    <definedName name="G9_7普通被害地" localSheetId="14">#REF!</definedName>
    <definedName name="G9_7普通被害地">#REF!</definedName>
    <definedName name="G9_8改良植栽" localSheetId="3">#REF!</definedName>
    <definedName name="G9_8改良植栽" localSheetId="4">#REF!</definedName>
    <definedName name="G9_8改良植栽" localSheetId="13">#REF!</definedName>
    <definedName name="G9_8改良植栽" localSheetId="14">#REF!</definedName>
    <definedName name="G9_8改良植栽">#REF!</definedName>
    <definedName name="G9_8拡大造林その他" localSheetId="3">#REF!</definedName>
    <definedName name="G9_8拡大造林その他" localSheetId="4">#REF!</definedName>
    <definedName name="G9_8拡大造林その他" localSheetId="13">#REF!</definedName>
    <definedName name="G9_8拡大造林その他" localSheetId="14">#REF!</definedName>
    <definedName name="G9_8拡大造林その他">#REF!</definedName>
    <definedName name="G9_8拡大造林天喬" localSheetId="3">#REF!</definedName>
    <definedName name="G9_8拡大造林天喬" localSheetId="4">#REF!</definedName>
    <definedName name="G9_8拡大造林天喬" localSheetId="13">#REF!</definedName>
    <definedName name="G9_8拡大造林天喬" localSheetId="14">#REF!</definedName>
    <definedName name="G9_8拡大造林天喬">#REF!</definedName>
    <definedName name="G9_8指定被害地" localSheetId="3">#REF!</definedName>
    <definedName name="G9_8指定被害地" localSheetId="4">#REF!</definedName>
    <definedName name="G9_8指定被害地" localSheetId="13">#REF!</definedName>
    <definedName name="G9_8指定被害地" localSheetId="14">#REF!</definedName>
    <definedName name="G9_8指定被害地">#REF!</definedName>
    <definedName name="G9_8上層木アテ" localSheetId="3">#REF!</definedName>
    <definedName name="G9_8上層木アテ" localSheetId="4">#REF!</definedName>
    <definedName name="G9_8上層木アテ" localSheetId="13">#REF!</definedName>
    <definedName name="G9_8上層木アテ" localSheetId="14">#REF!</definedName>
    <definedName name="G9_8上層木アテ">#REF!</definedName>
    <definedName name="G9_8上層木スギ" localSheetId="3">#REF!</definedName>
    <definedName name="G9_8上層木スギ" localSheetId="4">#REF!</definedName>
    <definedName name="G9_8上層木スギ" localSheetId="13">#REF!</definedName>
    <definedName name="G9_8上層木スギ" localSheetId="14">#REF!</definedName>
    <definedName name="G9_8上層木スギ">#REF!</definedName>
    <definedName name="G9_8上層木ヒノキ等" localSheetId="3">#REF!</definedName>
    <definedName name="G9_8上層木ヒノキ等" localSheetId="4">#REF!</definedName>
    <definedName name="G9_8上層木ヒノキ等" localSheetId="13">#REF!</definedName>
    <definedName name="G9_8上層木ヒノキ等" localSheetId="14">#REF!</definedName>
    <definedName name="G9_8上層木ヒノキ等">#REF!</definedName>
    <definedName name="G9_8伐跡地" localSheetId="3">#REF!</definedName>
    <definedName name="G9_8伐跡地" localSheetId="4">#REF!</definedName>
    <definedName name="G9_8伐跡地" localSheetId="13">#REF!</definedName>
    <definedName name="G9_8伐跡地" localSheetId="14">#REF!</definedName>
    <definedName name="G9_8伐跡地">#REF!</definedName>
    <definedName name="G9_8普通被害地" localSheetId="3">#REF!</definedName>
    <definedName name="G9_8普通被害地" localSheetId="4">#REF!</definedName>
    <definedName name="G9_8普通被害地" localSheetId="13">#REF!</definedName>
    <definedName name="G9_8普通被害地" localSheetId="14">#REF!</definedName>
    <definedName name="G9_8普通被害地">#REF!</definedName>
    <definedName name="G9_9改良植栽" localSheetId="3">#REF!</definedName>
    <definedName name="G9_9改良植栽" localSheetId="4">#REF!</definedName>
    <definedName name="G9_9改良植栽" localSheetId="13">#REF!</definedName>
    <definedName name="G9_9改良植栽" localSheetId="14">#REF!</definedName>
    <definedName name="G9_9改良植栽">#REF!</definedName>
    <definedName name="G9_9拡大造林その他" localSheetId="3">#REF!</definedName>
    <definedName name="G9_9拡大造林その他" localSheetId="4">#REF!</definedName>
    <definedName name="G9_9拡大造林その他" localSheetId="13">#REF!</definedName>
    <definedName name="G9_9拡大造林その他" localSheetId="14">#REF!</definedName>
    <definedName name="G9_9拡大造林その他">#REF!</definedName>
    <definedName name="G9_9拡大造林天喬" localSheetId="3">#REF!</definedName>
    <definedName name="G9_9拡大造林天喬" localSheetId="4">#REF!</definedName>
    <definedName name="G9_9拡大造林天喬" localSheetId="13">#REF!</definedName>
    <definedName name="G9_9拡大造林天喬" localSheetId="14">#REF!</definedName>
    <definedName name="G9_9拡大造林天喬">#REF!</definedName>
    <definedName name="G9_9指定被害地" localSheetId="3">#REF!</definedName>
    <definedName name="G9_9指定被害地" localSheetId="4">#REF!</definedName>
    <definedName name="G9_9指定被害地" localSheetId="13">#REF!</definedName>
    <definedName name="G9_9指定被害地" localSheetId="14">#REF!</definedName>
    <definedName name="G9_9指定被害地">#REF!</definedName>
    <definedName name="G9_9上層木アテ" localSheetId="3">#REF!</definedName>
    <definedName name="G9_9上層木アテ" localSheetId="4">#REF!</definedName>
    <definedName name="G9_9上層木アテ" localSheetId="13">#REF!</definedName>
    <definedName name="G9_9上層木アテ" localSheetId="14">#REF!</definedName>
    <definedName name="G9_9上層木アテ">#REF!</definedName>
    <definedName name="G9_9上層木スギ" localSheetId="3">#REF!</definedName>
    <definedName name="G9_9上層木スギ" localSheetId="4">#REF!</definedName>
    <definedName name="G9_9上層木スギ" localSheetId="13">#REF!</definedName>
    <definedName name="G9_9上層木スギ" localSheetId="14">#REF!</definedName>
    <definedName name="G9_9上層木スギ">#REF!</definedName>
    <definedName name="G9_9上層木ヒノキ等" localSheetId="3">#REF!</definedName>
    <definedName name="G9_9上層木ヒノキ等" localSheetId="4">#REF!</definedName>
    <definedName name="G9_9上層木ヒノキ等" localSheetId="13">#REF!</definedName>
    <definedName name="G9_9上層木ヒノキ等" localSheetId="14">#REF!</definedName>
    <definedName name="G9_9上層木ヒノキ等">#REF!</definedName>
    <definedName name="G9_9伐跡地" localSheetId="3">#REF!</definedName>
    <definedName name="G9_9伐跡地" localSheetId="4">#REF!</definedName>
    <definedName name="G9_9伐跡地" localSheetId="13">#REF!</definedName>
    <definedName name="G9_9伐跡地" localSheetId="14">#REF!</definedName>
    <definedName name="G9_9伐跡地">#REF!</definedName>
    <definedName name="G9_9普通被害地" localSheetId="3">#REF!</definedName>
    <definedName name="G9_9普通被害地" localSheetId="4">#REF!</definedName>
    <definedName name="G9_9普通被害地" localSheetId="13">#REF!</definedName>
    <definedName name="G9_9普通被害地" localSheetId="14">#REF!</definedName>
    <definedName name="G9_9普通被害地">#REF!</definedName>
    <definedName name="G9ヘッダー" localSheetId="3">#REF!</definedName>
    <definedName name="G9ヘッダー" localSheetId="4">#REF!</definedName>
    <definedName name="G9ヘッダー" localSheetId="13">#REF!</definedName>
    <definedName name="G9ヘッダー" localSheetId="14">#REF!</definedName>
    <definedName name="G9ヘッダー">#REF!</definedName>
    <definedName name="G9ヘッダー2" localSheetId="3">#REF!</definedName>
    <definedName name="G9ヘッダー2" localSheetId="4">#REF!</definedName>
    <definedName name="G9ヘッダー2" localSheetId="13">#REF!</definedName>
    <definedName name="G9ヘッダー2" localSheetId="14">#REF!</definedName>
    <definedName name="G9ヘッダー2">#REF!</definedName>
    <definedName name="ｎ">'[4]単価表1・2'!#REF!</definedName>
    <definedName name="_xlnm.Print_Area" localSheetId="12">'10号'!$A$1:$I$34</definedName>
    <definedName name="_xlnm.Print_Area" localSheetId="0">'1号'!$A$1:$O$31</definedName>
    <definedName name="_xlnm.Print_Area" localSheetId="1">'2の１号'!$A$1:$Y$48</definedName>
    <definedName name="_xlnm.Print_Area" localSheetId="2">'2の１号付表'!$A$1:$J$40</definedName>
    <definedName name="_xlnm.Print_Area" localSheetId="3">'２の２号'!$A$1:$Q$47</definedName>
    <definedName name="_xlnm.Print_Area" localSheetId="5">'3号'!$A$1:$M$33</definedName>
    <definedName name="_xlnm.Print_Area" localSheetId="6">'4号'!$A$1:$I$39</definedName>
    <definedName name="_xlnm.Print_Area" localSheetId="8">'６号'!$A$1:$N$47</definedName>
    <definedName name="_xlnm.Print_Area" localSheetId="10">'８号 '!$A$1:$J$39</definedName>
    <definedName name="_xlnm.Print_Area" localSheetId="11">'９号'!$A$1:$I$34</definedName>
    <definedName name="_xlnm.Print_Titles" localSheetId="2">'2の１号付表'!$5:$5</definedName>
    <definedName name="公的森林整備推進事業" localSheetId="3">#REF!</definedName>
    <definedName name="公的森林整備推進事業" localSheetId="4">#REF!</definedName>
    <definedName name="公的森林整備推進事業" localSheetId="13">#REF!</definedName>
    <definedName name="公的森林整備推進事業" localSheetId="14">#REF!</definedName>
    <definedName name="公的森林整備推進事業">#REF!</definedName>
    <definedName name="事_務_所" localSheetId="3">#REF!</definedName>
    <definedName name="事_務_所" localSheetId="4">#REF!</definedName>
    <definedName name="事_務_所" localSheetId="13">#REF!</definedName>
    <definedName name="事_務_所" localSheetId="14">#REF!</definedName>
    <definedName name="事_務_所">#REF!</definedName>
    <definedName name="表紙">'[4]単価表1・2'!#REF!</definedName>
  </definedNames>
  <calcPr calcMode="manual" fullCalcOnLoad="1"/>
</workbook>
</file>

<file path=xl/sharedStrings.xml><?xml version="1.0" encoding="utf-8"?>
<sst xmlns="http://schemas.openxmlformats.org/spreadsheetml/2006/main" count="1094" uniqueCount="636">
  <si>
    <t>事業実施主体</t>
  </si>
  <si>
    <t>小計</t>
  </si>
  <si>
    <t>合計</t>
  </si>
  <si>
    <t>　　年　　月　　日</t>
  </si>
  <si>
    <t>事業箇所</t>
  </si>
  <si>
    <t>農林事務所長</t>
  </si>
  <si>
    <t>備考</t>
  </si>
  <si>
    <t>市町村</t>
  </si>
  <si>
    <t>事業費 (円)</t>
  </si>
  <si>
    <t>記</t>
  </si>
  <si>
    <t>着手予定年月日</t>
  </si>
  <si>
    <t>完成予定年月日</t>
  </si>
  <si>
    <t>補助金交付決定前着手の理由</t>
  </si>
  <si>
    <t>*各事業主体毎に集計</t>
  </si>
  <si>
    <t>誓約条項</t>
  </si>
  <si>
    <t>１　補助金交付決定通知を受けるまでの期間内に天災，地変等の事由によって実施した</t>
  </si>
  <si>
    <t>２　補助金交付決定通知を受けた金額が、交付申請額に達しない場合においても異議が</t>
  </si>
  <si>
    <t xml:space="preserve"> 事業に損失を生じた場合、これらの損失は事業実施主体が負担する。</t>
  </si>
  <si>
    <t>　　　　 第　　　号</t>
  </si>
  <si>
    <t>円</t>
  </si>
  <si>
    <t>　　　　　　　　　年　　　　　月　　　　　日</t>
  </si>
  <si>
    <t>　農林事務所長　様</t>
  </si>
  <si>
    <t>　（市町村長）</t>
  </si>
  <si>
    <t>　林 政 部 長　様</t>
  </si>
  <si>
    <t>事業主体</t>
  </si>
  <si>
    <t>　　　　第　　　号　</t>
  </si>
  <si>
    <t>　　年　　月　　日　</t>
  </si>
  <si>
    <t>　　　　　農林事務所長　様　</t>
  </si>
  <si>
    <t>計</t>
  </si>
  <si>
    <t>事　　業　　名</t>
  </si>
  <si>
    <t>　添付書類</t>
  </si>
  <si>
    <t>事業箇所位置図</t>
  </si>
  <si>
    <t>森林経営計画（集約化実施計画）の樹立の状況</t>
  </si>
  <si>
    <t>事業実施要件の区分</t>
  </si>
  <si>
    <t>面積
    (ha)</t>
  </si>
  <si>
    <t>所有形態</t>
  </si>
  <si>
    <t>注１：</t>
  </si>
  <si>
    <t>注２：</t>
  </si>
  <si>
    <t>注３：</t>
  </si>
  <si>
    <t>標題、文面は、適宜不用な文字を削除すること。</t>
  </si>
  <si>
    <t>箇所
番号</t>
  </si>
  <si>
    <t>事業費
      (円)</t>
  </si>
  <si>
    <t>間接
費率
(%)</t>
  </si>
  <si>
    <t>○　事業箇所一覧</t>
  </si>
  <si>
    <t>○市町村推進事務</t>
  </si>
  <si>
    <t>業務旅費</t>
  </si>
  <si>
    <t>旅費</t>
  </si>
  <si>
    <t>需用費</t>
  </si>
  <si>
    <t>消耗品費</t>
  </si>
  <si>
    <t>燃料費</t>
  </si>
  <si>
    <t>役務費</t>
  </si>
  <si>
    <t>通信運搬費</t>
  </si>
  <si>
    <t>積算の内訳</t>
  </si>
  <si>
    <t>区　　　　　　分</t>
  </si>
  <si>
    <t>金　　額  (円)</t>
  </si>
  <si>
    <t>注：</t>
  </si>
  <si>
    <t>市町村が間接補助事業を実施する場合の事務費。</t>
  </si>
  <si>
    <t>　　　　　   第　　　　号</t>
  </si>
  <si>
    <t>　様</t>
  </si>
  <si>
    <t xml:space="preserve">補助金の額   </t>
  </si>
  <si>
    <t>３</t>
  </si>
  <si>
    <t>補助条件</t>
  </si>
  <si>
    <t>(1)</t>
  </si>
  <si>
    <t>　補助事業に係る規則、実施要領、要綱、その他関係通達に従わなければならない。</t>
  </si>
  <si>
    <t>(2)</t>
  </si>
  <si>
    <t xml:space="preserve">　補助金交付の翌年から起算して10年以内に、事業対象地を森林以外の用途へ転用する場合、又は補助事業施行地上の立木竹の全面伐採除去を行う行為をしようとする場合は、県に届け出るとともに、当該転用等に係る補助金相当額を返還しなければならない。ただし、公用、公共等やむを得ない事由による場合は、補助金相当額の返還の減免につき、知事に協議することができるものとする。
</t>
  </si>
  <si>
    <t>　 この補助金の申請・決定通知書及び実績報告に関する書類を、補助事業終了の翌年度から起算して10年間保存しなければならない。</t>
  </si>
  <si>
    <t xml:space="preserve">   </t>
  </si>
  <si>
    <t>１</t>
  </si>
  <si>
    <t>　　</t>
  </si>
  <si>
    <t>２</t>
  </si>
  <si>
    <t>　補助事業に要する経費及び補助金の額は次のとおりとする。 
　ただし、補助事業の内容が変更された場合における補助事業に要する経費及び補助金の額については、別に通知するところによるものとする。</t>
  </si>
  <si>
    <t>事　業　費　　　</t>
  </si>
  <si>
    <t>　</t>
  </si>
  <si>
    <t>　</t>
  </si>
  <si>
    <t>　</t>
  </si>
  <si>
    <t>　</t>
  </si>
  <si>
    <t xml:space="preserve">  ない。</t>
  </si>
  <si>
    <t>　</t>
  </si>
  <si>
    <t>　</t>
  </si>
  <si>
    <t xml:space="preserve"> </t>
  </si>
  <si>
    <t>　</t>
  </si>
  <si>
    <t xml:space="preserve"> </t>
  </si>
  <si>
    <t>　</t>
  </si>
  <si>
    <t xml:space="preserve"> </t>
  </si>
  <si>
    <t xml:space="preserve"> </t>
  </si>
  <si>
    <t>市町村による間接補助事業を実施する場合は、備考欄に「間接補助」と記入すること。</t>
  </si>
  <si>
    <t>　          　様</t>
  </si>
  <si>
    <t>承認
年月日</t>
  </si>
  <si>
    <t>森林経営計画の樹立又は樹立予定の有無</t>
  </si>
  <si>
    <t>集約化実施計画の樹立の有無</t>
  </si>
  <si>
    <t>　消費税の申告により、当該補助金に係る　消費税仕入控除税額があることが確定した場合には、速やかに知事に報告するとともに、当該金額を県に返還すること。　</t>
  </si>
  <si>
    <t>部　分　完　了　届</t>
  </si>
  <si>
    <t>完了施行地</t>
  </si>
  <si>
    <t>事業内容</t>
  </si>
  <si>
    <t>面積</t>
  </si>
  <si>
    <t>完了年月日</t>
  </si>
  <si>
    <t>飲用水や農業用水等の水源として重要な森林</t>
  </si>
  <si>
    <t>渓流に面した森林
（渓畔林）</t>
  </si>
  <si>
    <t>木材生産をするうえで立地条件が不利な森林</t>
  </si>
  <si>
    <t xml:space="preserve"> </t>
  </si>
  <si>
    <t>齢級</t>
  </si>
  <si>
    <t>履歴の
有無</t>
  </si>
  <si>
    <t>「履歴の有無」欄については、有（過去10年間に間伐履歴あり）、無（過去10年間に間伐履歴なしで森林所有者が不明確）、空欄（過去10年間に間伐履歴なしだが森林所有者が明確）を記入すること。</t>
  </si>
  <si>
    <t>実施時期</t>
  </si>
  <si>
    <t>始期</t>
  </si>
  <si>
    <t>終期</t>
  </si>
  <si>
    <t>国土強靭化間伐を実施する場合は、備考欄に「国土強靭化間伐」と記入すること。</t>
  </si>
  <si>
    <t>(3)</t>
  </si>
  <si>
    <t>(4)</t>
  </si>
  <si>
    <t>(5)</t>
  </si>
  <si>
    <t xml:space="preserve"> 更新伐後は天然更新を基本とする。ただし、伐採実施の翌年度から２年経過して更新が図られていない場合は、原則、植栽により更新をすること。</t>
  </si>
  <si>
    <t>　1/5000～1/10000程度で、周囲の森林（対象森林が含まれる林班内の森林）の針広別、3～18齢級の人工林の配置、林道、作業道等の配置、森林経営計画の作成状況を図示した位置図（集約化支援マップ）を添付</t>
  </si>
  <si>
    <t>施　　業　　図</t>
  </si>
  <si>
    <t>１．事業者氏名　</t>
  </si>
  <si>
    <t>２．事業所在地　</t>
  </si>
  <si>
    <t>　１／３０００</t>
  </si>
  <si>
    <t xml:space="preserve">                          　　　　  　　　　　　　　　</t>
  </si>
  <si>
    <t xml:space="preserve">                                          　</t>
  </si>
  <si>
    <t>測点</t>
  </si>
  <si>
    <t>被測点</t>
  </si>
  <si>
    <t>方位角</t>
  </si>
  <si>
    <t>傾斜角</t>
  </si>
  <si>
    <t>斜距離</t>
  </si>
  <si>
    <t>水平距離</t>
  </si>
  <si>
    <t>備　考</t>
  </si>
  <si>
    <t>　２）除地（１ヶ所0.01 ha以上）があるときは図示する。</t>
  </si>
  <si>
    <t xml:space="preserve">  ４）周辺の地形地物等の特徴を（例）に記した程度に略記する。</t>
  </si>
  <si>
    <t>　５）測量野帳（もしくはその写し）を添付すること。</t>
  </si>
  <si>
    <t>３．伐採（植栽）面積       　ｈａ</t>
  </si>
  <si>
    <t xml:space="preserve">  １）樹種区界は、適用標準単位が異なるときは実測、その他は目測による。</t>
  </si>
  <si>
    <t>　３）縮尺は、１ha以下　1/1000、１～５ha　1/3000、５ha以上1/5000、をめどとする。</t>
  </si>
  <si>
    <t>共通</t>
  </si>
  <si>
    <t>市町村名</t>
  </si>
  <si>
    <t>期</t>
  </si>
  <si>
    <t>事業主体</t>
  </si>
  <si>
    <t>申請番号</t>
  </si>
  <si>
    <t>植栽樹種</t>
  </si>
  <si>
    <t>第1</t>
  </si>
  <si>
    <t>第2</t>
  </si>
  <si>
    <t>第3</t>
  </si>
  <si>
    <t>事業種類</t>
  </si>
  <si>
    <t>伐採林種</t>
  </si>
  <si>
    <t>伐採樹種</t>
  </si>
  <si>
    <t>伐採林齢</t>
  </si>
  <si>
    <t>伐採樹種歩合</t>
  </si>
  <si>
    <t>事業区分</t>
  </si>
  <si>
    <t>間伐（択伐）率</t>
  </si>
  <si>
    <t>カナ</t>
  </si>
  <si>
    <t>氏名</t>
  </si>
  <si>
    <t>市町村森林整備計画における環境保全林の区分</t>
  </si>
  <si>
    <t>区分済</t>
  </si>
  <si>
    <t>区分予定</t>
  </si>
  <si>
    <t>年度　　箇所位置図</t>
  </si>
  <si>
    <t>林班</t>
  </si>
  <si>
    <t>団地</t>
  </si>
  <si>
    <t>○○　○○　他２</t>
  </si>
  <si>
    <t>○○市○○字○○１２３－１外</t>
  </si>
  <si>
    <t>ha</t>
  </si>
  <si>
    <t>箇所番号</t>
  </si>
  <si>
    <t>植栽内容</t>
  </si>
  <si>
    <t>植栽本数(下層)</t>
  </si>
  <si>
    <t>伐採内容</t>
  </si>
  <si>
    <t>森林所有者</t>
  </si>
  <si>
    <t>電話番号</t>
  </si>
  <si>
    <t>直近の
施業履歴</t>
  </si>
  <si>
    <t>実施年度</t>
  </si>
  <si>
    <t>　　　　　　　事業</t>
  </si>
  <si>
    <t>施業種</t>
  </si>
  <si>
    <t>造林（　　期）・その他</t>
  </si>
  <si>
    <t>その他特記事項</t>
  </si>
  <si>
    <t>（１）いずれの作成種類の場合でも0.01ha以上のものについて作成し、市町村・林班・準林班（以上右上）、伐採（植裁）面積（以上左上）は必ず記入する。</t>
  </si>
  <si>
    <t>（２）植栽、伐採の別に応じて右欄に必要事項を記入する。</t>
  </si>
  <si>
    <t>（３）当該小班又は最寄りの林小班を森林計画図より転写し、小班番号、枝番号を記入する。</t>
  </si>
  <si>
    <t>（４）造林地等に作成者が独自の小班番号を付してはならない。</t>
  </si>
  <si>
    <t xml:space="preserve">（５）箇所位置図の作成に伴い、森林簿の所有者と実際の所有者が異なる場合（森林所有者に変動があった場合）は、右欄の森林所有者の欄に必要事項を記入する。 </t>
  </si>
  <si>
    <t>（６）直近の施業履歴がある場合は必ず記入すること。</t>
  </si>
  <si>
    <t>交付決定額
(円)
(Ａ)</t>
  </si>
  <si>
    <t>既受領額(円)</t>
  </si>
  <si>
    <t>今回請求額(円)</t>
  </si>
  <si>
    <t>残額(円)</t>
  </si>
  <si>
    <t>(Ｂ)</t>
  </si>
  <si>
    <t>(Ｃ)</t>
  </si>
  <si>
    <t>(Ａ)－(Ｂ)－(Ｃ)</t>
  </si>
  <si>
    <t>完了年月日</t>
  </si>
  <si>
    <t>金額</t>
  </si>
  <si>
    <t>※必要に応じて適宜行を追加すること。</t>
  </si>
  <si>
    <t>面積(ha)</t>
  </si>
  <si>
    <t>面積(ha)</t>
  </si>
  <si>
    <t>※完了施行地の施業図及び箇所位置図、施行写真等、要領第１２に定める必要書類を添付すること</t>
  </si>
  <si>
    <t>注４：</t>
  </si>
  <si>
    <t>注５：</t>
  </si>
  <si>
    <t>名称</t>
  </si>
  <si>
    <t>000</t>
  </si>
  <si>
    <t>旧岐阜市</t>
  </si>
  <si>
    <t>001</t>
  </si>
  <si>
    <t>羽島市</t>
  </si>
  <si>
    <t>002</t>
  </si>
  <si>
    <t>旧各務原市</t>
  </si>
  <si>
    <t>003</t>
  </si>
  <si>
    <t>旧川島町</t>
  </si>
  <si>
    <t>004</t>
  </si>
  <si>
    <t>岐南町</t>
  </si>
  <si>
    <t>005</t>
  </si>
  <si>
    <t>笠松町</t>
  </si>
  <si>
    <t>006</t>
  </si>
  <si>
    <t>旧柳津町</t>
  </si>
  <si>
    <t>007</t>
  </si>
  <si>
    <t>旧大垣市</t>
  </si>
  <si>
    <t>008</t>
  </si>
  <si>
    <t>垂井町</t>
  </si>
  <si>
    <t>009</t>
  </si>
  <si>
    <t>関ヶ原町</t>
  </si>
  <si>
    <t>010</t>
  </si>
  <si>
    <t>神戸町</t>
  </si>
  <si>
    <t>011</t>
  </si>
  <si>
    <t>輪之内町</t>
  </si>
  <si>
    <t>012</t>
  </si>
  <si>
    <t>安八町</t>
  </si>
  <si>
    <t>013</t>
  </si>
  <si>
    <t>旧墨俣町</t>
  </si>
  <si>
    <t>014</t>
  </si>
  <si>
    <t>旧海津町</t>
  </si>
  <si>
    <t>015</t>
  </si>
  <si>
    <t>旧平田町</t>
  </si>
  <si>
    <t>016</t>
  </si>
  <si>
    <t>旧南濃町</t>
  </si>
  <si>
    <t>017</t>
  </si>
  <si>
    <t>養老町</t>
  </si>
  <si>
    <t>018</t>
  </si>
  <si>
    <t>旧上石津町</t>
  </si>
  <si>
    <t>019</t>
  </si>
  <si>
    <t>旧揖斐川町</t>
  </si>
  <si>
    <t>020</t>
  </si>
  <si>
    <t>旧谷汲村</t>
  </si>
  <si>
    <t>021</t>
  </si>
  <si>
    <t>大野町</t>
  </si>
  <si>
    <t>022</t>
  </si>
  <si>
    <t>池田町</t>
  </si>
  <si>
    <t>023</t>
  </si>
  <si>
    <t>旧春日村</t>
  </si>
  <si>
    <t>024</t>
  </si>
  <si>
    <t>旧久瀬村</t>
  </si>
  <si>
    <t>025</t>
  </si>
  <si>
    <t>旧藤橋村</t>
  </si>
  <si>
    <t>026</t>
  </si>
  <si>
    <t>旧坂内村</t>
  </si>
  <si>
    <t>028</t>
  </si>
  <si>
    <t>029</t>
  </si>
  <si>
    <t>旧本巣町</t>
  </si>
  <si>
    <t>030</t>
  </si>
  <si>
    <t>旧穂積町</t>
  </si>
  <si>
    <t>031</t>
  </si>
  <si>
    <t>旧巣南町</t>
  </si>
  <si>
    <t>032</t>
  </si>
  <si>
    <t>旧真正町</t>
  </si>
  <si>
    <t>033</t>
  </si>
  <si>
    <t>旧糸貫町</t>
  </si>
  <si>
    <t>034</t>
  </si>
  <si>
    <t>旧根尾村</t>
  </si>
  <si>
    <t>035</t>
  </si>
  <si>
    <t>旧高富町</t>
  </si>
  <si>
    <t>036</t>
  </si>
  <si>
    <t>旧伊自良村</t>
  </si>
  <si>
    <t>037</t>
  </si>
  <si>
    <t>旧美山町</t>
  </si>
  <si>
    <t>038</t>
  </si>
  <si>
    <t>旧関市</t>
  </si>
  <si>
    <t>039</t>
  </si>
  <si>
    <t>美濃市</t>
  </si>
  <si>
    <t>040</t>
  </si>
  <si>
    <t>旧洞戸村</t>
  </si>
  <si>
    <t>041</t>
  </si>
  <si>
    <t>旧板取村</t>
  </si>
  <si>
    <t>042</t>
  </si>
  <si>
    <t>旧武芸川町</t>
  </si>
  <si>
    <t>043</t>
  </si>
  <si>
    <t>旧武儀町</t>
  </si>
  <si>
    <t>044</t>
  </si>
  <si>
    <t>旧上之保村</t>
  </si>
  <si>
    <t>045</t>
  </si>
  <si>
    <t>旧八幡町</t>
  </si>
  <si>
    <t>046</t>
  </si>
  <si>
    <t>旧大和町</t>
  </si>
  <si>
    <t>047</t>
  </si>
  <si>
    <t>旧白鳥町</t>
  </si>
  <si>
    <t>048</t>
  </si>
  <si>
    <t>旧高鷲村</t>
  </si>
  <si>
    <t>049</t>
  </si>
  <si>
    <t>旧美並村</t>
  </si>
  <si>
    <t>050</t>
  </si>
  <si>
    <t>旧明宝村</t>
  </si>
  <si>
    <t>051</t>
  </si>
  <si>
    <t>旧和良村</t>
  </si>
  <si>
    <t>052</t>
  </si>
  <si>
    <t>美濃加茂市</t>
  </si>
  <si>
    <t>053</t>
  </si>
  <si>
    <t>坂祝町</t>
  </si>
  <si>
    <t>054</t>
  </si>
  <si>
    <t>富加町</t>
  </si>
  <si>
    <t>055</t>
  </si>
  <si>
    <t>川辺町</t>
  </si>
  <si>
    <t>056</t>
  </si>
  <si>
    <t>七宗町</t>
  </si>
  <si>
    <t>057</t>
  </si>
  <si>
    <t>八百津町</t>
  </si>
  <si>
    <t>058</t>
  </si>
  <si>
    <t>白川町</t>
  </si>
  <si>
    <t>059</t>
  </si>
  <si>
    <t>東白川村</t>
  </si>
  <si>
    <t>060</t>
  </si>
  <si>
    <t>御嵩町</t>
  </si>
  <si>
    <t>061</t>
  </si>
  <si>
    <t>旧可児市</t>
  </si>
  <si>
    <t>062</t>
  </si>
  <si>
    <t>旧兼山町</t>
  </si>
  <si>
    <t>063</t>
  </si>
  <si>
    <t>旧多治見市</t>
  </si>
  <si>
    <t>064</t>
  </si>
  <si>
    <t>瑞浪市</t>
  </si>
  <si>
    <t>065</t>
  </si>
  <si>
    <t>土岐市</t>
  </si>
  <si>
    <t>066</t>
  </si>
  <si>
    <t>旧笠原町</t>
  </si>
  <si>
    <t>067</t>
  </si>
  <si>
    <t>旧中津川市</t>
  </si>
  <si>
    <t>068</t>
  </si>
  <si>
    <t>旧恵那市</t>
  </si>
  <si>
    <t>069</t>
  </si>
  <si>
    <t>旧坂下町</t>
  </si>
  <si>
    <t>070</t>
  </si>
  <si>
    <t>旧川上村</t>
  </si>
  <si>
    <t>071</t>
  </si>
  <si>
    <t>旧加子母村</t>
  </si>
  <si>
    <t>072</t>
  </si>
  <si>
    <t>旧付知町</t>
  </si>
  <si>
    <t>073</t>
  </si>
  <si>
    <t>旧福岡町</t>
  </si>
  <si>
    <t>074</t>
  </si>
  <si>
    <t>旧蛭川村</t>
  </si>
  <si>
    <t>075</t>
  </si>
  <si>
    <t>旧岩村町</t>
  </si>
  <si>
    <t>076</t>
  </si>
  <si>
    <t>旧山岡町</t>
  </si>
  <si>
    <t>077</t>
  </si>
  <si>
    <t>旧明智町</t>
  </si>
  <si>
    <t>078</t>
  </si>
  <si>
    <t>旧串原村</t>
  </si>
  <si>
    <t>079</t>
  </si>
  <si>
    <t>旧上矢作町</t>
  </si>
  <si>
    <t>080</t>
  </si>
  <si>
    <t>旧萩原町</t>
  </si>
  <si>
    <t>081</t>
  </si>
  <si>
    <t>旧小坂町</t>
  </si>
  <si>
    <t>082</t>
  </si>
  <si>
    <t>旧下呂町</t>
  </si>
  <si>
    <t>083</t>
  </si>
  <si>
    <t>旧金山町</t>
  </si>
  <si>
    <t>084</t>
  </si>
  <si>
    <t>旧馬瀬村</t>
  </si>
  <si>
    <t>085</t>
  </si>
  <si>
    <t>旧高山市</t>
  </si>
  <si>
    <t>086</t>
  </si>
  <si>
    <t>旧丹生川村</t>
  </si>
  <si>
    <t>087</t>
  </si>
  <si>
    <t>旧清見村</t>
  </si>
  <si>
    <t>088</t>
  </si>
  <si>
    <t>旧荘川村</t>
  </si>
  <si>
    <t>089</t>
  </si>
  <si>
    <t>白川村</t>
  </si>
  <si>
    <t>090</t>
  </si>
  <si>
    <t>旧宮村</t>
  </si>
  <si>
    <t>091</t>
  </si>
  <si>
    <t>旧久々野町</t>
  </si>
  <si>
    <t>092</t>
  </si>
  <si>
    <t>旧朝日村</t>
  </si>
  <si>
    <t>093</t>
  </si>
  <si>
    <t>旧高根村</t>
  </si>
  <si>
    <t>094</t>
  </si>
  <si>
    <t>旧古川町</t>
  </si>
  <si>
    <t>095</t>
  </si>
  <si>
    <t>旧国府町</t>
  </si>
  <si>
    <t>096</t>
  </si>
  <si>
    <t>旧河合村</t>
  </si>
  <si>
    <t>097</t>
  </si>
  <si>
    <t>旧宮川村</t>
  </si>
  <si>
    <t>098</t>
  </si>
  <si>
    <t>旧神岡町</t>
  </si>
  <si>
    <t>099</t>
  </si>
  <si>
    <t>大区分</t>
  </si>
  <si>
    <t>育成単層林整備</t>
  </si>
  <si>
    <t>除伐</t>
  </si>
  <si>
    <t>間伐</t>
  </si>
  <si>
    <t>更新伐（整理伐）</t>
  </si>
  <si>
    <t>育成複層林整備</t>
  </si>
  <si>
    <t>No</t>
  </si>
  <si>
    <t>市町村コード</t>
  </si>
  <si>
    <t>林班</t>
  </si>
  <si>
    <t>準林班</t>
  </si>
  <si>
    <t>小班</t>
  </si>
  <si>
    <t>枝番</t>
  </si>
  <si>
    <t>実績集計区分</t>
  </si>
  <si>
    <t>事業体No</t>
  </si>
  <si>
    <t>箇所No</t>
  </si>
  <si>
    <t>事業名</t>
  </si>
  <si>
    <t>旧市区町村コード</t>
  </si>
  <si>
    <t>北方町</t>
  </si>
  <si>
    <t>旧上宝村</t>
  </si>
  <si>
    <t>市町村コード一覧（別記第２号様式付表関係）</t>
  </si>
  <si>
    <t>年度</t>
  </si>
  <si>
    <t>実績集計区分ID</t>
  </si>
  <si>
    <t>環境税_環境保全林整備事業</t>
  </si>
  <si>
    <t>事業名一覧（別記第２号様式付表関係）</t>
  </si>
  <si>
    <t>実施集計区分一覧（別記第２号様式付表関係）</t>
  </si>
  <si>
    <t>箇所Noの欄には、別記第２号様式の箇所番号を記入すること。</t>
  </si>
  <si>
    <t>市町村コードの欄には、別に示す「市区町村コード」から該当する番号と市町村名を記入すること。</t>
  </si>
  <si>
    <t>実績集計区分は、別に示す「実績集計区分一覧」から該当する番号と事業区分を記入すること。</t>
  </si>
  <si>
    <t>１つの事業箇所内に複数の地域森林計画区域がある場合は、全ての地域森林計画区域を記入すること。</t>
  </si>
  <si>
    <t>事業主体の長　　　　　　</t>
  </si>
  <si>
    <t>○　事業箇所における地域森林計画区域等一覧</t>
  </si>
  <si>
    <t>事業主体の長　　　　　</t>
  </si>
  <si>
    <t>除伐
間伐
更新伐
の別</t>
  </si>
  <si>
    <t>事業主体の長　　　</t>
  </si>
  <si>
    <t>　　　　年度環境保全林整備事業計画書</t>
  </si>
  <si>
    <t>　　年　  月　　日</t>
  </si>
  <si>
    <t>　　　　年度清流の国ぎふ森林・環境基金事業補助金の交付決定について</t>
  </si>
  <si>
    <t>　 　　　　年　　月　　日付け　　第　　　号で申請のあった　　　　年度清流の国ぎふ森林・環境基金事業補助金については、岐阜県補助金等交付規則（昭和57年岐阜県規則第８号）第５条第１項の規定により、下記のとおり交付することに決定したので、同規則第７条により通知します。</t>
  </si>
  <si>
    <t>　補助金の交付対象となる事業（以下「補助事業」という）は、　　　　年　　月　　日付け　第　　　号で申請のあった　　　年度環境保全林整備事業とし、その内容は申請書記載のとおりとする。</t>
  </si>
  <si>
    <t>　　　　年度環境保全林整備事業費等補助金交付決定前着手届</t>
  </si>
  <si>
    <t>　 　　　　年度環境保全林整備事業について、下記のとおり補助金交付決定前に着手したいので届けます。</t>
  </si>
  <si>
    <t>　　年　　月　　日現在</t>
  </si>
  <si>
    <t>　　　　　　年度清流の国ぎふ森林・環境基金事業補助金の額の確定について（通知）</t>
  </si>
  <si>
    <t>　　　　　年度環境保全林整備事業について下記のとおり部分完了したのでお届けします。</t>
  </si>
  <si>
    <t>　　　　年度環境保全林整備事業等成果報告書</t>
  </si>
  <si>
    <t>　下記のとおり、環境保全林整備事業について成果報告書を提出します。</t>
  </si>
  <si>
    <t>除伐
間伐
更新伐
の別</t>
  </si>
  <si>
    <t>「市町村森林整備計画における環境保全林の区分」、「事業実施要件の区分」欄については、該当箇所に○を記入すること。</t>
  </si>
  <si>
    <t>事業費のうち関連条件整備費
　　（円）</t>
  </si>
  <si>
    <t>注：文面中、適宜不用な文字を削除すること。</t>
  </si>
  <si>
    <t>箇所番号</t>
  </si>
  <si>
    <t xml:space="preserve">
事業主体</t>
  </si>
  <si>
    <t xml:space="preserve">
住所地</t>
  </si>
  <si>
    <t xml:space="preserve">
事業種</t>
  </si>
  <si>
    <t xml:space="preserve">
事業量 
 (ha)
(m3)
(箇所)
（100本）</t>
  </si>
  <si>
    <t xml:space="preserve">
事業費
 (円)</t>
  </si>
  <si>
    <t xml:space="preserve">
里山林及び動植物の保全</t>
  </si>
  <si>
    <t xml:space="preserve">
地域の資源としての活用</t>
  </si>
  <si>
    <t xml:space="preserve">
所有形態</t>
  </si>
  <si>
    <t xml:space="preserve">
備考</t>
  </si>
  <si>
    <t>区分済</t>
  </si>
  <si>
    <t>注１</t>
  </si>
  <si>
    <t>事業種は、不用木の除去は「除」、修景等の環境保全は「修」、森林病害虫の防除は「害」、放置竹林の整備は「放(ha)」または「放(本)」※と記入すること。</t>
  </si>
  <si>
    <t>※　放置竹林整備については、事業費の積算を面積当たりの場合は「放(ha)」、100本当たりの場合は「放(本)」を選択</t>
  </si>
  <si>
    <t>注２</t>
  </si>
  <si>
    <t>「市町村森林整備計画における環境保全林の区分」、「市町村森林整備計画における他の区分」、「事業実施要件の区分」欄については、該当箇所に○を記入すること。</t>
  </si>
  <si>
    <t>注３</t>
  </si>
  <si>
    <t>他事業との連携により事業実施する箇所は備考欄に事業名を記入すること。</t>
  </si>
  <si>
    <t>注４</t>
  </si>
  <si>
    <t>　　　　</t>
  </si>
  <si>
    <t>　位置図は２万５千分の１の地形図に実施個所を表示したもの、写真は全景、林況（利用や被害の状況がわかるもの）、施設予定地の現況等を撮影した写真を添付する。</t>
  </si>
  <si>
    <t>（４）位置図及び写真</t>
  </si>
  <si>
    <t>　対象区域の森林、整備計画（既整備は青、里山林整備事業によるものは赤、他事業等による今後の整備にかかるものは黄色）等を５千分の１の森林計画図に表示する。</t>
  </si>
  <si>
    <t>（３）施設計画見取図</t>
  </si>
  <si>
    <t>補助金額(千円)</t>
  </si>
  <si>
    <t>事業費(千円)</t>
  </si>
  <si>
    <t>単価</t>
  </si>
  <si>
    <t>伐採本数／ha</t>
  </si>
  <si>
    <t>管理主体</t>
  </si>
  <si>
    <t>整備の内容</t>
  </si>
  <si>
    <t>（２）整備計画</t>
  </si>
  <si>
    <t>（１）事業の目的・効果</t>
  </si>
  <si>
    <t>２　事業の概要</t>
  </si>
  <si>
    <t>ｈａ</t>
  </si>
  <si>
    <t>事業主体名</t>
  </si>
  <si>
    <t>１　地区の概要</t>
  </si>
  <si>
    <t>市町村名</t>
  </si>
  <si>
    <t>別記第２の２号様式　付表　(第13関係)</t>
  </si>
  <si>
    <t>①　所在地</t>
  </si>
  <si>
    <t>②　地区名</t>
  </si>
  <si>
    <t>③　事業区域面積</t>
  </si>
  <si>
    <t>④　現状・課題</t>
  </si>
  <si>
    <t>①　事業の目的</t>
  </si>
  <si>
    <t>②　事業の効果</t>
  </si>
  <si>
    <t>③　整備後の維持管理</t>
  </si>
  <si>
    <t>別記第２の２号様式(第７、第11、第16関係)</t>
  </si>
  <si>
    <t>　　　　年度環境保全林整備事業計画（実績）書　【生活保全林等整備事業】</t>
  </si>
  <si>
    <t>　　　年度環境保全林整備事業【生活保全林等整備】　放置竹林整備計画書</t>
  </si>
  <si>
    <t>実行経費計</t>
  </si>
  <si>
    <t>関連条件整備計</t>
  </si>
  <si>
    <t>金額</t>
  </si>
  <si>
    <t>項目</t>
  </si>
  <si>
    <t>（イ）その他経費</t>
  </si>
  <si>
    <t>人件費</t>
  </si>
  <si>
    <t>従事時間</t>
  </si>
  <si>
    <t>従事日数</t>
  </si>
  <si>
    <t>時間単価</t>
  </si>
  <si>
    <t>日額単価</t>
  </si>
  <si>
    <t>1日当り労働時間</t>
  </si>
  <si>
    <t>年間労務日数</t>
  </si>
  <si>
    <t>年間総支給額</t>
  </si>
  <si>
    <t>職員C</t>
  </si>
  <si>
    <t>職員B</t>
  </si>
  <si>
    <t>職員A</t>
  </si>
  <si>
    <t>（ア）労務費</t>
  </si>
  <si>
    <t>（４）関連条件整備</t>
  </si>
  <si>
    <t>工雑・事務雑計</t>
  </si>
  <si>
    <t>（３）工事雑費及び事務雑費（路網整備加速化事業のみ）</t>
  </si>
  <si>
    <t>間接費計</t>
  </si>
  <si>
    <t>間接費</t>
  </si>
  <si>
    <t>社会保険料</t>
  </si>
  <si>
    <t>現場監督費</t>
  </si>
  <si>
    <t>率（％）</t>
  </si>
  <si>
    <t>（ア）間接費率</t>
  </si>
  <si>
    <t>　○積み上げが困難な場合</t>
  </si>
  <si>
    <t>（ウ）その他経費</t>
  </si>
  <si>
    <t>作業班員C</t>
  </si>
  <si>
    <t>作業班員B</t>
  </si>
  <si>
    <t>作業班員A</t>
  </si>
  <si>
    <t>（イ）社会保険料</t>
  </si>
  <si>
    <t>（ア）現場監督費（労務費）</t>
  </si>
  <si>
    <t>　○積み上げによる場合</t>
  </si>
  <si>
    <t>（２）間接費</t>
  </si>
  <si>
    <t>直接経費計</t>
  </si>
  <si>
    <t>（オ）その他経費（準備費、安全費、営繕費、役務費）</t>
  </si>
  <si>
    <t>※2 運搬台数：事業地間を移動する場合は片道分（台数×１）とするが、事業地間を移動しない場合は往復分（台数×２）とする。</t>
  </si>
  <si>
    <t>※1 端数処理：10,000円未満は100円に切り上げ、10,000円以上は500円未満を500円に、500円を超え1,000円未満の端数は1,000円に切り上げ</t>
  </si>
  <si>
    <t>冬期割増</t>
  </si>
  <si>
    <t>悪路割増</t>
  </si>
  <si>
    <t>特大品割増</t>
  </si>
  <si>
    <t>その他諸料金</t>
  </si>
  <si>
    <t>運搬台数※2</t>
  </si>
  <si>
    <t>端数処理※1</t>
  </si>
  <si>
    <t>運賃割増率</t>
  </si>
  <si>
    <t>冬期割増区間</t>
  </si>
  <si>
    <t>悪路割増区間</t>
  </si>
  <si>
    <t>うち冬期割増区間</t>
  </si>
  <si>
    <t>うち悪路割増区間</t>
  </si>
  <si>
    <t>基本運賃料金</t>
  </si>
  <si>
    <t>運搬距離</t>
  </si>
  <si>
    <t>積載ｔ数</t>
  </si>
  <si>
    <t>貨物自動車№</t>
  </si>
  <si>
    <t>（エ）運搬費（機械、資材）</t>
  </si>
  <si>
    <t>機械経費</t>
  </si>
  <si>
    <t>運転日数</t>
  </si>
  <si>
    <t>日額損料</t>
  </si>
  <si>
    <t>機械名</t>
  </si>
  <si>
    <t>②機械経費</t>
  </si>
  <si>
    <t>…</t>
  </si>
  <si>
    <t>日当り維持管理費</t>
  </si>
  <si>
    <t>日当り償却額</t>
  </si>
  <si>
    <t>年間損料</t>
  </si>
  <si>
    <t>年間維持管理費</t>
  </si>
  <si>
    <t>年間償却額</t>
  </si>
  <si>
    <t>年間運転日数</t>
  </si>
  <si>
    <t>標準耐用年数</t>
  </si>
  <si>
    <t>その他</t>
  </si>
  <si>
    <t>自己負担額</t>
  </si>
  <si>
    <t>消耗品費</t>
  </si>
  <si>
    <t>購入補助額</t>
  </si>
  <si>
    <t>保守修理費</t>
  </si>
  <si>
    <t>購入価格</t>
  </si>
  <si>
    <t>機械損料（A+B)</t>
  </si>
  <si>
    <t>維持管理費（B)</t>
  </si>
  <si>
    <t>減価償却費（A)</t>
  </si>
  <si>
    <t>①日額損料（機械別）</t>
  </si>
  <si>
    <t>（ウ）機械経費</t>
  </si>
  <si>
    <t>①＋②</t>
  </si>
  <si>
    <t>資材費計</t>
  </si>
  <si>
    <t>資材名</t>
  </si>
  <si>
    <t>②その他資材費</t>
  </si>
  <si>
    <t>チェンオイル</t>
  </si>
  <si>
    <t>混合油</t>
  </si>
  <si>
    <t>軽油</t>
  </si>
  <si>
    <t>ℓ/h</t>
  </si>
  <si>
    <t>ℓ/kW･h</t>
  </si>
  <si>
    <t>1日当り
運転時間</t>
  </si>
  <si>
    <t>機械出力
ｋW</t>
  </si>
  <si>
    <t>1時間当り燃料消費率・消費量</t>
  </si>
  <si>
    <t>①燃料費</t>
  </si>
  <si>
    <t>（イ）資材費</t>
  </si>
  <si>
    <t>労務費</t>
  </si>
  <si>
    <t>測量等</t>
  </si>
  <si>
    <t>間伐等</t>
  </si>
  <si>
    <t>（１）直接経費</t>
  </si>
  <si>
    <t>箇所</t>
  </si>
  <si>
    <t>事業名</t>
  </si>
  <si>
    <t>実行経費算出表</t>
  </si>
  <si>
    <t>様式１</t>
  </si>
  <si>
    <t>従事日数または従事時間を入力</t>
  </si>
  <si>
    <t>事業従事者単価計算表による</t>
  </si>
  <si>
    <t>グラップル</t>
  </si>
  <si>
    <t>フォワーダ</t>
  </si>
  <si>
    <t>プロセッサ</t>
  </si>
  <si>
    <t>スイングヤーダ</t>
  </si>
  <si>
    <t>チェンソー</t>
  </si>
  <si>
    <t>従事日数または従事時間を入力</t>
  </si>
  <si>
    <t>○○町○○（○○団地）</t>
  </si>
  <si>
    <t>○○森林組合</t>
  </si>
  <si>
    <t>○○事業</t>
  </si>
  <si>
    <t>実行経費算出表（記入例）</t>
  </si>
  <si>
    <t>事業内容</t>
  </si>
  <si>
    <t>補助金額（円）</t>
  </si>
  <si>
    <t>　　　年度環境保全林整備事業計画書</t>
  </si>
  <si>
    <t>（別記第２の１号様式・別記第２の２号様式）</t>
  </si>
  <si>
    <t xml:space="preserve">
補助金額
(円)</t>
  </si>
  <si>
    <t>環境保全林</t>
  </si>
  <si>
    <t>区分
予定</t>
  </si>
  <si>
    <t>市町村森林計画における区分</t>
  </si>
  <si>
    <t>生活保全林
（放置竹林整備
の場合）</t>
  </si>
  <si>
    <t>事業実施要件の区分
（生活保全林等整備で放置竹林整備以外の場合）</t>
  </si>
  <si>
    <t>　　　　年度環境保全林整備事業実績書【水源涵養林等整備事業】</t>
  </si>
  <si>
    <t>別記第２の１号様式　付表　(第13関係)</t>
  </si>
  <si>
    <r>
      <t>施業の実施方式</t>
    </r>
    <r>
      <rPr>
        <sz val="7"/>
        <color indexed="8"/>
        <rFont val="ＭＳ 明朝"/>
        <family val="1"/>
      </rPr>
      <t>（直営、請負の別）</t>
    </r>
  </si>
  <si>
    <r>
      <t xml:space="preserve">山地災害等を防止するうえで重要な森林
</t>
    </r>
    <r>
      <rPr>
        <sz val="7"/>
        <color indexed="8"/>
        <rFont val="ＭＳ 明朝"/>
        <family val="1"/>
      </rPr>
      <t>（制限林等）</t>
    </r>
  </si>
  <si>
    <t>別記第２の１号様式(第７、第11、第16関係)</t>
  </si>
  <si>
    <t>　　　　年度環境保全林整備事業計画（実績）書【水源涵養林等整備事業】</t>
  </si>
  <si>
    <t>補助金額
　 　(円)</t>
  </si>
  <si>
    <t>別記第１号様式(第４関係)</t>
  </si>
  <si>
    <t>　岐阜県環境保全林整備事業実施要領第４の規定に基づき、下記のとおり事業計画書を提出します。</t>
  </si>
  <si>
    <t>別記第３号様式（第８関係）</t>
  </si>
  <si>
    <t>別記第４号様式（第９関係）</t>
  </si>
  <si>
    <t>環境保全林整備事業（水源涵養林等整備・生活保全林等整備）</t>
  </si>
  <si>
    <t>別記第５号様式（第12関連）</t>
  </si>
  <si>
    <t>施行箇所別概算払・前金払内訳表【水源涵養林等整備】</t>
  </si>
  <si>
    <t>別記第６号様式（第13関係）</t>
  </si>
  <si>
    <r>
      <t xml:space="preserve"> </t>
    </r>
    <r>
      <rPr>
        <sz val="10"/>
        <color indexed="8"/>
        <rFont val="ＭＳ 明朝"/>
        <family val="1"/>
      </rPr>
      <t>準林班</t>
    </r>
  </si>
  <si>
    <r>
      <t>植栽本数
(本</t>
    </r>
    <r>
      <rPr>
        <sz val="10"/>
        <color indexed="8"/>
        <rFont val="Times New Roman"/>
        <family val="1"/>
      </rPr>
      <t>/ha</t>
    </r>
    <r>
      <rPr>
        <sz val="10"/>
        <color indexed="8"/>
        <rFont val="ＭＳ 明朝"/>
        <family val="1"/>
      </rPr>
      <t>）</t>
    </r>
  </si>
  <si>
    <r>
      <t>(本</t>
    </r>
    <r>
      <rPr>
        <sz val="10"/>
        <color indexed="8"/>
        <rFont val="Times New Roman"/>
        <family val="1"/>
      </rPr>
      <t>/ha</t>
    </r>
    <r>
      <rPr>
        <sz val="10"/>
        <color indexed="8"/>
        <rFont val="ＭＳ 明朝"/>
        <family val="1"/>
      </rPr>
      <t>）</t>
    </r>
  </si>
  <si>
    <r>
      <t>造林補助</t>
    </r>
    <r>
      <rPr>
        <sz val="11"/>
        <color indexed="8"/>
        <rFont val="Times New Roman"/>
        <family val="1"/>
      </rPr>
      <t xml:space="preserve"> </t>
    </r>
  </si>
  <si>
    <r>
      <t xml:space="preserve">              </t>
    </r>
    <r>
      <rPr>
        <sz val="10"/>
        <color indexed="8"/>
        <rFont val="ＭＳ 明朝"/>
        <family val="1"/>
      </rPr>
      <t>　　　　　</t>
    </r>
    <r>
      <rPr>
        <sz val="11"/>
        <color indexed="8"/>
        <rFont val="ＭＳ 明朝"/>
        <family val="1"/>
      </rPr>
      <t>％</t>
    </r>
  </si>
  <si>
    <t>別記第７号様式（第13関係）</t>
  </si>
  <si>
    <t>別記第８号様式（第14関係）</t>
  </si>
  <si>
    <r>
      <t>　　　　年　月　日付け　第　　号で交付決定した　　　年度清流の国ぎふ森林・環境基金事業補助金については、岐阜県補助金等交付規則（昭和57年岐阜県規則第８号）第14条の規定により、交付額を下記のとおり確定したので通知します。
　　　　　　　　　　　　　　　　　　　記
１　事　 業   名　　　　　年度環境保全林整備事業
　　　　　　　　　　（水源涵養林等整備・生活保全林等整備）</t>
    </r>
    <r>
      <rPr>
        <strike/>
        <sz val="11"/>
        <color indexed="8"/>
        <rFont val="ＭＳ 明朝"/>
        <family val="1"/>
      </rPr>
      <t xml:space="preserve">
</t>
    </r>
    <r>
      <rPr>
        <sz val="11"/>
        <color indexed="8"/>
        <rFont val="ＭＳ 明朝"/>
        <family val="1"/>
      </rPr>
      <t xml:space="preserve">
２　確定補助金額　　金　　　　　　　　　円</t>
    </r>
  </si>
  <si>
    <t>別記第９号様式（第15関係）</t>
  </si>
  <si>
    <t>別記第10号様式（第16関係）</t>
  </si>
  <si>
    <r>
      <t xml:space="preserve">事業量
</t>
    </r>
    <r>
      <rPr>
        <sz val="8"/>
        <color indexed="8"/>
        <rFont val="ＭＳ 明朝"/>
        <family val="1"/>
      </rPr>
      <t>（ha、m3、箇所、本）</t>
    </r>
  </si>
</sst>
</file>

<file path=xl/styles.xml><?xml version="1.0" encoding="utf-8"?>
<styleSheet xmlns="http://schemas.openxmlformats.org/spreadsheetml/2006/main">
  <numFmts count="5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450]_);\(#,##0.00[$₮-450]\)"/>
    <numFmt numFmtId="177" formatCode="[$$-83E]#,##0.00_);\([$$-83E]#,##0.00\)"/>
    <numFmt numFmtId="178" formatCode="[$₡-140A]#,##0.00_);\([$₡-140A]#,##0.00\)"/>
    <numFmt numFmtId="179" formatCode="#,##0.00_);[Red]\(#,##0.00\)"/>
    <numFmt numFmtId="180" formatCode="#,##0&quot;ha&quot;\ "/>
    <numFmt numFmtId="181" formatCode="#,##0_ "/>
    <numFmt numFmtId="182" formatCode="#,##0_);[Red]\(#,##0\)"/>
    <numFmt numFmtId="183" formatCode="#,##0.00_ "/>
    <numFmt numFmtId="184" formatCode="0_ "/>
    <numFmt numFmtId="185" formatCode="#,##0.0;[Red]\-#,##0.0"/>
    <numFmt numFmtId="186" formatCode="#,##0.00_ ;[Red]\-#,##0.00\ "/>
    <numFmt numFmtId="187" formatCode="0.00_ "/>
    <numFmt numFmtId="188" formatCode="0.00_ ;[Red]\-0.00\ "/>
    <numFmt numFmtId="189" formatCode="[$-411]ggg\ e"/>
    <numFmt numFmtId="190" formatCode="0;[Red]0"/>
    <numFmt numFmtId="191" formatCode="#,##0.00;[Red]#,##0.00"/>
    <numFmt numFmtId="192" formatCode="0.00;[Red]0.00"/>
    <numFmt numFmtId="193" formatCode="0_ ;[Red]\-0\ "/>
    <numFmt numFmtId="194" formatCode="#,###.##"/>
    <numFmt numFmtId="195" formatCode="0.0"/>
    <numFmt numFmtId="196" formatCode="#,##0;[Red]#,##0"/>
    <numFmt numFmtId="197" formatCode="0.00_);[Red]\(0.00\)"/>
    <numFmt numFmtId="198" formatCode="#,##0_ ;[Red]\-#,##0\ "/>
    <numFmt numFmtId="199" formatCode="_(&quot;$&quot;* #,##0_);_(&quot;$&quot;* \(#,##0\);_(&quot;$&quot;* &quot;-&quot;_);_(@_)"/>
    <numFmt numFmtId="200" formatCode="_(&quot;$&quot;* #,##0.00_);_(&quot;$&quot;* \(#,##0.00\);_(&quot;$&quot;* &quot;-&quot;??_);_(@_)"/>
    <numFmt numFmtId="201" formatCode="0_);[Red]\(0\)"/>
    <numFmt numFmtId="202" formatCode="0.0000_ "/>
    <numFmt numFmtId="203" formatCode="0.0_ "/>
    <numFmt numFmtId="204" formatCode="0&quot;点&quot;"/>
    <numFmt numFmtId="205" formatCode="[$-411]ggge&quot;年&quot;m&quot;月&quot;d&quot;日&quot;;@"/>
    <numFmt numFmtId="206" formatCode="0.00000_);[Red]\(0.00000\)"/>
    <numFmt numFmtId="207" formatCode="0.000000_ "/>
    <numFmt numFmtId="208" formatCode="#,##0.000000_ "/>
    <numFmt numFmtId="209" formatCode="0.000_ "/>
    <numFmt numFmtId="210" formatCode="&quot;Yes&quot;;&quot;Yes&quot;;&quot;No&quot;"/>
    <numFmt numFmtId="211" formatCode="&quot;True&quot;;&quot;True&quot;;&quot;False&quot;"/>
    <numFmt numFmtId="212" formatCode="&quot;On&quot;;&quot;On&quot;;&quot;Off&quot;"/>
    <numFmt numFmtId="213" formatCode="[$€-2]\ #,##0.00_);[Red]\([$€-2]\ #,##0.00\)"/>
    <numFmt numFmtId="214" formatCode="[$-411]ge\.m\.d;@"/>
    <numFmt numFmtId="215" formatCode="#,##0.000;[Red]\-#,##0.000"/>
  </numFmts>
  <fonts count="78">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0"/>
      <name val="ＭＳ 明朝"/>
      <family val="1"/>
    </font>
    <font>
      <sz val="11"/>
      <name val="ＭＳ 明朝"/>
      <family val="1"/>
    </font>
    <font>
      <sz val="11"/>
      <color indexed="8"/>
      <name val="ＭＳ Ｐゴシック"/>
      <family val="3"/>
    </font>
    <font>
      <sz val="12"/>
      <color indexed="8"/>
      <name val="ＭＳ Ｐゴシック"/>
      <family val="3"/>
    </font>
    <font>
      <sz val="20"/>
      <color indexed="8"/>
      <name val="ＭＳ Ｐゴシック"/>
      <family val="3"/>
    </font>
    <font>
      <sz val="16"/>
      <color indexed="8"/>
      <name val="ＭＳ Ｐゴシック"/>
      <family val="3"/>
    </font>
    <font>
      <sz val="14"/>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u val="single"/>
      <sz val="11"/>
      <color indexed="10"/>
      <name val="ＭＳ 明朝"/>
      <family val="1"/>
    </font>
    <font>
      <u val="single"/>
      <sz val="10"/>
      <color indexed="10"/>
      <name val="ＭＳ 明朝"/>
      <family val="1"/>
    </font>
    <font>
      <u val="single"/>
      <sz val="11"/>
      <color indexed="10"/>
      <name val="ＭＳ Ｐゴシック"/>
      <family val="3"/>
    </font>
    <font>
      <sz val="9"/>
      <name val="Meiryo UI"/>
      <family val="3"/>
    </font>
    <font>
      <sz val="10"/>
      <color indexed="8"/>
      <name val="ＭＳ 明朝"/>
      <family val="1"/>
    </font>
    <font>
      <sz val="9"/>
      <color indexed="8"/>
      <name val="ＭＳ 明朝"/>
      <family val="1"/>
    </font>
    <font>
      <sz val="12"/>
      <color indexed="8"/>
      <name val="ＭＳ 明朝"/>
      <family val="1"/>
    </font>
    <font>
      <sz val="7"/>
      <color indexed="8"/>
      <name val="ＭＳ 明朝"/>
      <family val="1"/>
    </font>
    <font>
      <strike/>
      <sz val="11"/>
      <color indexed="8"/>
      <name val="ＭＳ 明朝"/>
      <family val="1"/>
    </font>
    <font>
      <sz val="14"/>
      <color indexed="8"/>
      <name val="ＭＳ 明朝"/>
      <family val="1"/>
    </font>
    <font>
      <sz val="10.5"/>
      <color indexed="8"/>
      <name val="ＭＳ 明朝"/>
      <family val="1"/>
    </font>
    <font>
      <sz val="22"/>
      <color indexed="8"/>
      <name val="ＭＳ 明朝"/>
      <family val="1"/>
    </font>
    <font>
      <sz val="9.5"/>
      <color indexed="8"/>
      <name val="ＭＳ 明朝"/>
      <family val="1"/>
    </font>
    <font>
      <sz val="9.5"/>
      <color indexed="8"/>
      <name val="Times New Roman"/>
      <family val="1"/>
    </font>
    <font>
      <sz val="10"/>
      <color indexed="8"/>
      <name val="Times New Roman"/>
      <family val="1"/>
    </font>
    <font>
      <sz val="11"/>
      <color indexed="8"/>
      <name val="Times New Roman"/>
      <family val="1"/>
    </font>
    <font>
      <sz val="8"/>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u val="single"/>
      <sz val="11"/>
      <color rgb="FFFF0000"/>
      <name val="ＭＳ 明朝"/>
      <family val="1"/>
    </font>
    <font>
      <u val="single"/>
      <sz val="10"/>
      <color rgb="FFFF0000"/>
      <name val="ＭＳ 明朝"/>
      <family val="1"/>
    </font>
    <font>
      <u val="single"/>
      <sz val="11"/>
      <color rgb="FFFF0000"/>
      <name val="ＭＳ Ｐゴシック"/>
      <family val="3"/>
    </font>
    <font>
      <sz val="10"/>
      <color theme="1"/>
      <name val="ＭＳ 明朝"/>
      <family val="1"/>
    </font>
    <font>
      <sz val="9"/>
      <color theme="1"/>
      <name val="ＭＳ 明朝"/>
      <family val="1"/>
    </font>
    <font>
      <sz val="12"/>
      <color theme="1"/>
      <name val="ＭＳ 明朝"/>
      <family val="1"/>
    </font>
    <font>
      <sz val="11"/>
      <color theme="1"/>
      <name val="ＭＳ Ｐゴシック"/>
      <family val="3"/>
    </font>
    <font>
      <strike/>
      <sz val="11"/>
      <color theme="1"/>
      <name val="ＭＳ 明朝"/>
      <family val="1"/>
    </font>
    <font>
      <sz val="14"/>
      <color theme="1"/>
      <name val="ＭＳ 明朝"/>
      <family val="1"/>
    </font>
    <font>
      <sz val="10.5"/>
      <color theme="1"/>
      <name val="ＭＳ 明朝"/>
      <family val="1"/>
    </font>
    <font>
      <sz val="22"/>
      <color theme="1"/>
      <name val="ＭＳ 明朝"/>
      <family val="1"/>
    </font>
    <font>
      <sz val="9.5"/>
      <color theme="1"/>
      <name val="ＭＳ 明朝"/>
      <family val="1"/>
    </font>
    <font>
      <sz val="9.5"/>
      <color theme="1"/>
      <name val="Times New Roman"/>
      <family val="1"/>
    </font>
    <font>
      <sz val="7"/>
      <color theme="1"/>
      <name val="ＭＳ 明朝"/>
      <family val="1"/>
    </font>
    <font>
      <sz val="10"/>
      <color theme="1"/>
      <name val="Times New Roman"/>
      <family val="1"/>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indexed="22"/>
        <bgColor indexed="64"/>
      </patternFill>
    </fill>
    <fill>
      <patternFill patternType="solid">
        <fgColor theme="0" tint="-0.24997000396251678"/>
        <bgColor indexed="64"/>
      </patternFill>
    </fill>
    <fill>
      <patternFill patternType="solid">
        <fgColor theme="0"/>
        <bgColor indexed="64"/>
      </patternFill>
    </fill>
  </fills>
  <borders count="20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color indexed="8"/>
      </left>
      <right style="hair">
        <color indexed="8"/>
      </right>
      <top style="medium">
        <color indexed="8"/>
      </top>
      <bottom style="double">
        <color indexed="8"/>
      </bottom>
    </border>
    <border>
      <left style="hair">
        <color indexed="8"/>
      </left>
      <right style="medium">
        <color indexed="8"/>
      </right>
      <top style="medium">
        <color indexed="8"/>
      </top>
      <bottom style="double">
        <color indexed="8"/>
      </bottom>
    </border>
    <border>
      <left style="medium">
        <color indexed="8"/>
      </left>
      <right style="hair">
        <color indexed="8"/>
      </right>
      <top/>
      <bottom style="hair">
        <color indexed="8"/>
      </bottom>
    </border>
    <border>
      <left style="hair">
        <color indexed="8"/>
      </left>
      <right style="medium">
        <color indexed="8"/>
      </right>
      <top/>
      <bottom style="hair">
        <color indexed="8"/>
      </bottom>
    </border>
    <border>
      <left style="medium">
        <color indexed="8"/>
      </left>
      <right style="hair">
        <color indexed="8"/>
      </right>
      <top style="hair">
        <color indexed="8"/>
      </top>
      <bottom style="hair">
        <color indexed="8"/>
      </bottom>
    </border>
    <border>
      <left style="hair">
        <color indexed="8"/>
      </left>
      <right style="medium">
        <color indexed="8"/>
      </right>
      <top style="hair">
        <color indexed="8"/>
      </top>
      <bottom style="hair">
        <color indexed="8"/>
      </bottom>
    </border>
    <border>
      <left style="medium">
        <color indexed="8"/>
      </left>
      <right style="hair">
        <color indexed="8"/>
      </right>
      <top style="hair">
        <color indexed="8"/>
      </top>
      <bottom style="medium">
        <color indexed="8"/>
      </bottom>
    </border>
    <border>
      <left style="hair">
        <color indexed="8"/>
      </left>
      <right style="medium">
        <color indexed="8"/>
      </right>
      <top style="hair">
        <color indexed="8"/>
      </top>
      <bottom style="medium">
        <color indexed="8"/>
      </bottom>
    </border>
    <border>
      <left style="medium"/>
      <right style="hair"/>
      <top style="medium"/>
      <bottom style="double"/>
    </border>
    <border>
      <left style="medium"/>
      <right style="hair"/>
      <top style="hair"/>
      <bottom style="hair"/>
    </border>
    <border>
      <left style="hair"/>
      <right style="hair"/>
      <top style="hair"/>
      <bottom style="hair"/>
    </border>
    <border>
      <left style="hair"/>
      <right style="medium"/>
      <top style="hair"/>
      <bottom style="hair"/>
    </border>
    <border>
      <left style="medium"/>
      <right style="hair"/>
      <top style="hair"/>
      <bottom style="medium"/>
    </border>
    <border>
      <left style="hair"/>
      <right style="hair"/>
      <top style="hair"/>
      <bottom style="medium"/>
    </border>
    <border>
      <left style="hair"/>
      <right style="medium"/>
      <top style="hair"/>
      <bottom style="medium"/>
    </border>
    <border>
      <left style="medium"/>
      <right style="medium"/>
      <top style="medium"/>
      <bottom style="double"/>
    </border>
    <border>
      <left style="medium"/>
      <right style="medium"/>
      <top style="thin"/>
      <bottom style="medium"/>
    </border>
    <border>
      <left style="hair"/>
      <right style="hair"/>
      <top style="medium"/>
      <bottom style="double"/>
    </border>
    <border>
      <left style="hair"/>
      <right style="medium"/>
      <top style="medium"/>
      <bottom style="double"/>
    </border>
    <border>
      <left/>
      <right/>
      <top/>
      <bottom style="double"/>
    </border>
    <border>
      <left>
        <color indexed="63"/>
      </left>
      <right>
        <color indexed="63"/>
      </right>
      <top>
        <color indexed="63"/>
      </top>
      <bottom style="thin"/>
    </border>
    <border>
      <left style="medium"/>
      <right style="medium"/>
      <top style="medium"/>
      <bottom style="medium"/>
    </border>
    <border>
      <left style="thin"/>
      <right style="thin"/>
      <top style="thin"/>
      <bottom style="thin"/>
    </border>
    <border>
      <left style="thin"/>
      <right style="thin"/>
      <top style="thin"/>
      <bottom>
        <color indexed="63"/>
      </bottom>
    </border>
    <border>
      <left>
        <color indexed="63"/>
      </left>
      <right style="thin"/>
      <top style="thin"/>
      <bottom>
        <color indexed="63"/>
      </bottom>
    </border>
    <border>
      <left>
        <color indexed="63"/>
      </left>
      <right style="thin"/>
      <top style="thin"/>
      <bottom style="thin"/>
    </border>
    <border>
      <left style="thin"/>
      <right>
        <color indexed="63"/>
      </right>
      <top style="thin"/>
      <bottom style="thin"/>
    </border>
    <border>
      <left style="thin"/>
      <right>
        <color indexed="63"/>
      </right>
      <top>
        <color indexed="63"/>
      </top>
      <bottom>
        <color indexed="63"/>
      </bottom>
    </border>
    <border>
      <left style="thin"/>
      <right style="thin"/>
      <top>
        <color indexed="63"/>
      </top>
      <bottom style="thin"/>
    </border>
    <border>
      <left style="thin"/>
      <right>
        <color indexed="63"/>
      </right>
      <top>
        <color indexed="63"/>
      </top>
      <bottom style="thin"/>
    </border>
    <border>
      <left style="medium"/>
      <right>
        <color indexed="63"/>
      </right>
      <top>
        <color indexed="63"/>
      </top>
      <bottom>
        <color indexed="63"/>
      </bottom>
    </border>
    <border>
      <left style="thin">
        <color theme="0"/>
      </left>
      <right style="thin">
        <color theme="0"/>
      </right>
      <top style="thin">
        <color theme="0"/>
      </top>
      <bottom style="thin">
        <color theme="0"/>
      </bottom>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style="thin"/>
      <bottom style="thin"/>
    </border>
    <border>
      <left style="medium"/>
      <right style="medium"/>
      <top/>
      <bottom/>
    </border>
    <border>
      <left style="medium"/>
      <right style="medium"/>
      <top>
        <color indexed="63"/>
      </top>
      <bottom style="double"/>
    </border>
    <border>
      <left style="hair"/>
      <right style="medium"/>
      <top style="thin"/>
      <bottom style="thin"/>
    </border>
    <border>
      <left style="medium"/>
      <right>
        <color indexed="63"/>
      </right>
      <top style="medium"/>
      <bottom>
        <color indexed="63"/>
      </bottom>
    </border>
    <border>
      <left style="thin"/>
      <right style="thin"/>
      <top style="medium"/>
      <bottom>
        <color indexed="63"/>
      </bottom>
    </border>
    <border>
      <left style="thin"/>
      <right>
        <color indexed="63"/>
      </right>
      <top style="medium"/>
      <bottom>
        <color indexed="63"/>
      </bottom>
    </border>
    <border>
      <left style="medium"/>
      <right style="medium"/>
      <top style="medium"/>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medium"/>
      <bottom style="hair"/>
    </border>
    <border>
      <left>
        <color indexed="63"/>
      </left>
      <right style="medium"/>
      <top style="medium"/>
      <bottom style="hair"/>
    </border>
    <border>
      <left style="thin"/>
      <right style="thin"/>
      <top>
        <color indexed="63"/>
      </top>
      <bottom>
        <color indexed="63"/>
      </bottom>
    </border>
    <border>
      <left style="medium"/>
      <right>
        <color indexed="63"/>
      </right>
      <top>
        <color indexed="63"/>
      </top>
      <bottom style="hair"/>
    </border>
    <border>
      <left>
        <color indexed="63"/>
      </left>
      <right>
        <color indexed="63"/>
      </right>
      <top>
        <color indexed="63"/>
      </top>
      <bottom style="hair"/>
    </border>
    <border>
      <left style="thin"/>
      <right>
        <color indexed="63"/>
      </right>
      <top>
        <color indexed="63"/>
      </top>
      <bottom style="hair"/>
    </border>
    <border>
      <left>
        <color indexed="63"/>
      </left>
      <right style="medium"/>
      <top>
        <color indexed="63"/>
      </top>
      <bottom style="hair"/>
    </border>
    <border>
      <left style="medium"/>
      <right style="hair"/>
      <top style="hair"/>
      <bottom/>
    </border>
    <border>
      <left style="hair"/>
      <right style="hair"/>
      <top style="hair"/>
      <bottom/>
    </border>
    <border>
      <left style="hair"/>
      <right style="medium"/>
      <top style="hair"/>
      <bottom/>
    </border>
    <border>
      <left style="medium"/>
      <right>
        <color indexed="63"/>
      </right>
      <top>
        <color indexed="63"/>
      </top>
      <bottom style="double"/>
    </border>
    <border>
      <left style="thin"/>
      <right style="thin"/>
      <top>
        <color indexed="63"/>
      </top>
      <bottom style="double"/>
    </border>
    <border>
      <left style="thin"/>
      <right>
        <color indexed="63"/>
      </right>
      <top>
        <color indexed="63"/>
      </top>
      <bottom style="double"/>
    </border>
    <border>
      <left style="medium"/>
      <right style="hair"/>
      <top/>
      <bottom style="double"/>
    </border>
    <border>
      <left style="thin"/>
      <right style="hair"/>
      <top/>
      <bottom style="double"/>
    </border>
    <border>
      <left/>
      <right style="medium"/>
      <top/>
      <bottom style="double"/>
    </border>
    <border>
      <left style="hair"/>
      <right style="hair"/>
      <top/>
      <bottom style="double"/>
    </border>
    <border>
      <left style="hair"/>
      <right style="medium"/>
      <top/>
      <bottom style="double"/>
    </border>
    <border>
      <left style="medium"/>
      <right style="thin"/>
      <top>
        <color indexed="63"/>
      </top>
      <bottom style="thin"/>
    </border>
    <border>
      <left style="hair"/>
      <right style="thin"/>
      <top/>
      <bottom style="thin"/>
    </border>
    <border>
      <left style="medium"/>
      <right style="medium"/>
      <top>
        <color indexed="63"/>
      </top>
      <bottom style="thin"/>
    </border>
    <border>
      <left style="medium"/>
      <right style="hair"/>
      <top/>
      <bottom style="thin"/>
    </border>
    <border>
      <left style="hair"/>
      <right>
        <color indexed="63"/>
      </right>
      <top>
        <color indexed="63"/>
      </top>
      <bottom style="thin"/>
    </border>
    <border>
      <left style="thin"/>
      <right style="hair"/>
      <top>
        <color indexed="63"/>
      </top>
      <bottom style="thin"/>
    </border>
    <border>
      <left>
        <color indexed="63"/>
      </left>
      <right style="medium"/>
      <top>
        <color indexed="63"/>
      </top>
      <bottom style="thin"/>
    </border>
    <border>
      <left style="hair"/>
      <right style="hair"/>
      <top>
        <color indexed="63"/>
      </top>
      <bottom style="thin"/>
    </border>
    <border>
      <left style="medium"/>
      <right style="thin"/>
      <top style="thin"/>
      <bottom style="thin"/>
    </border>
    <border>
      <left style="hair"/>
      <right style="thin"/>
      <top style="thin"/>
      <bottom style="thin"/>
    </border>
    <border>
      <left style="medium"/>
      <right style="medium"/>
      <top style="thin"/>
      <bottom style="thin"/>
    </border>
    <border>
      <left style="medium"/>
      <right style="hair"/>
      <top style="thin"/>
      <bottom style="thin"/>
    </border>
    <border>
      <left style="hair"/>
      <right>
        <color indexed="63"/>
      </right>
      <top style="thin"/>
      <bottom style="thin"/>
    </border>
    <border>
      <left style="thin"/>
      <right style="hair"/>
      <top style="thin"/>
      <bottom style="thin"/>
    </border>
    <border>
      <left>
        <color indexed="63"/>
      </left>
      <right style="medium"/>
      <top style="thin"/>
      <bottom style="thin"/>
    </border>
    <border>
      <left style="medium"/>
      <right style="thin"/>
      <top style="thin"/>
      <bottom style="double"/>
    </border>
    <border>
      <left style="thin"/>
      <right style="thin"/>
      <top style="thin"/>
      <bottom style="double"/>
    </border>
    <border>
      <left style="hair"/>
      <right style="thin"/>
      <top style="thin"/>
      <bottom style="double"/>
    </border>
    <border>
      <left style="thin"/>
      <right>
        <color indexed="63"/>
      </right>
      <top style="thin"/>
      <bottom style="double"/>
    </border>
    <border>
      <left style="medium"/>
      <right style="medium"/>
      <top style="thin"/>
      <bottom style="double"/>
    </border>
    <border>
      <left style="medium"/>
      <right style="hair"/>
      <top style="thin"/>
      <bottom style="double"/>
    </border>
    <border>
      <left style="hair"/>
      <right>
        <color indexed="63"/>
      </right>
      <top style="thin"/>
      <bottom style="double"/>
    </border>
    <border>
      <left style="thin"/>
      <right style="hair"/>
      <top style="thin"/>
      <bottom style="double"/>
    </border>
    <border>
      <left>
        <color indexed="63"/>
      </left>
      <right style="medium"/>
      <top style="thin"/>
      <bottom style="double"/>
    </border>
    <border>
      <left style="hair"/>
      <right style="hair"/>
      <top style="thin"/>
      <bottom style="double"/>
    </border>
    <border>
      <left style="medium"/>
      <right style="thin"/>
      <top>
        <color indexed="63"/>
      </top>
      <bottom style="medium"/>
    </border>
    <border>
      <left style="thin"/>
      <right style="thin"/>
      <top>
        <color indexed="63"/>
      </top>
      <bottom style="medium"/>
    </border>
    <border>
      <left style="hair"/>
      <right style="thin"/>
      <top/>
      <bottom style="medium"/>
    </border>
    <border>
      <left style="thin"/>
      <right>
        <color indexed="63"/>
      </right>
      <top>
        <color indexed="63"/>
      </top>
      <bottom style="medium"/>
    </border>
    <border>
      <left style="medium"/>
      <right style="medium"/>
      <top>
        <color indexed="63"/>
      </top>
      <bottom style="medium"/>
    </border>
    <border>
      <left style="medium"/>
      <right style="hair"/>
      <top>
        <color indexed="63"/>
      </top>
      <bottom style="medium"/>
    </border>
    <border>
      <left style="hair"/>
      <right>
        <color indexed="63"/>
      </right>
      <top>
        <color indexed="63"/>
      </top>
      <bottom style="medium"/>
    </border>
    <border>
      <left style="thin"/>
      <right style="hair"/>
      <top>
        <color indexed="63"/>
      </top>
      <bottom style="medium"/>
    </border>
    <border>
      <left>
        <color indexed="63"/>
      </left>
      <right style="medium"/>
      <top>
        <color indexed="63"/>
      </top>
      <bottom style="medium"/>
    </border>
    <border>
      <left style="hair"/>
      <right style="hair"/>
      <top>
        <color indexed="63"/>
      </top>
      <bottom style="medium"/>
    </border>
    <border>
      <left/>
      <right/>
      <top style="medium"/>
      <bottom/>
    </border>
    <border>
      <left>
        <color indexed="63"/>
      </left>
      <right>
        <color indexed="63"/>
      </right>
      <top>
        <color indexed="63"/>
      </top>
      <bottom style="medium"/>
    </border>
    <border>
      <left>
        <color indexed="63"/>
      </left>
      <right style="thin"/>
      <top style="medium"/>
      <bottom style="thin"/>
    </border>
    <border>
      <left style="thin"/>
      <right>
        <color indexed="63"/>
      </right>
      <top style="medium"/>
      <bottom style="thin"/>
    </border>
    <border>
      <left style="thin"/>
      <right style="thin"/>
      <top style="medium"/>
      <bottom style="thin"/>
    </border>
    <border>
      <left style="thin"/>
      <right style="medium"/>
      <top style="medium"/>
      <bottom style="thin"/>
    </border>
    <border>
      <left style="medium"/>
      <right>
        <color indexed="63"/>
      </right>
      <top style="thin"/>
      <bottom>
        <color indexed="63"/>
      </bottom>
    </border>
    <border>
      <left style="medium"/>
      <right>
        <color indexed="63"/>
      </right>
      <top>
        <color indexed="63"/>
      </top>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style="medium"/>
      <top style="thin"/>
      <bottom style="medium"/>
    </border>
    <border>
      <left style="thin"/>
      <right>
        <color indexed="63"/>
      </right>
      <top style="medium"/>
      <bottom style="hair"/>
    </border>
    <border>
      <left>
        <color indexed="63"/>
      </left>
      <right>
        <color indexed="63"/>
      </right>
      <top style="medium"/>
      <bottom style="hair"/>
    </border>
    <border>
      <left style="hair"/>
      <right style="medium"/>
      <top style="hair"/>
      <bottom style="double"/>
    </border>
    <border>
      <left style="thin"/>
      <right style="hair"/>
      <top style="hair"/>
      <bottom style="double"/>
    </border>
    <border>
      <left style="hair"/>
      <right style="hair"/>
      <top style="hair"/>
      <bottom style="double"/>
    </border>
    <border>
      <left style="medium"/>
      <right>
        <color indexed="63"/>
      </right>
      <top style="hair"/>
      <bottom style="double"/>
    </border>
    <border>
      <left style="medium"/>
      <right style="hair"/>
      <top style="hair"/>
      <bottom style="double"/>
    </border>
    <border>
      <left style="medium"/>
      <right style="hair"/>
      <top style="double"/>
      <bottom style="thin"/>
    </border>
    <border>
      <left style="hair"/>
      <right style="medium"/>
      <top>
        <color indexed="63"/>
      </top>
      <bottom style="thin"/>
    </border>
    <border>
      <left style="hair"/>
      <right style="hair"/>
      <top style="double"/>
      <bottom style="thin"/>
    </border>
    <border>
      <left style="hair"/>
      <right style="medium"/>
      <top style="double"/>
      <bottom style="thin"/>
    </border>
    <border>
      <left style="medium"/>
      <right>
        <color indexed="63"/>
      </right>
      <top style="thin"/>
      <bottom style="thin"/>
    </border>
    <border>
      <left style="medium"/>
      <right>
        <color indexed="63"/>
      </right>
      <top style="thin"/>
      <bottom style="double"/>
    </border>
    <border>
      <left style="hair"/>
      <right style="medium"/>
      <top style="thin"/>
      <bottom style="double"/>
    </border>
    <border>
      <left>
        <color indexed="63"/>
      </left>
      <right>
        <color indexed="63"/>
      </right>
      <top style="thin"/>
      <bottom style="double"/>
    </border>
    <border>
      <left style="medium"/>
      <right>
        <color indexed="63"/>
      </right>
      <top>
        <color indexed="63"/>
      </top>
      <bottom style="medium"/>
    </border>
    <border>
      <left style="hair"/>
      <right style="medium"/>
      <top>
        <color indexed="63"/>
      </top>
      <bottom style="medium"/>
    </border>
    <border>
      <left style="medium"/>
      <right style="thin"/>
      <top style="thin"/>
      <bottom>
        <color indexed="63"/>
      </bottom>
    </border>
    <border>
      <left>
        <color indexed="63"/>
      </left>
      <right style="medium"/>
      <top style="thin"/>
      <bottom>
        <color indexed="63"/>
      </bottom>
    </border>
    <border>
      <left style="thin">
        <color theme="0"/>
      </left>
      <right style="thin">
        <color theme="0"/>
      </right>
      <top style="thin">
        <color theme="0"/>
      </top>
      <bottom>
        <color indexed="63"/>
      </bottom>
    </border>
    <border>
      <left style="thin"/>
      <right style="thin">
        <color theme="1"/>
      </right>
      <top style="thin"/>
      <bottom style="thin">
        <color rgb="FFFF0000"/>
      </bottom>
    </border>
    <border>
      <left style="thin">
        <color theme="1"/>
      </left>
      <right style="thin">
        <color theme="1"/>
      </right>
      <top style="thin"/>
      <bottom style="thin">
        <color rgb="FFFF0000"/>
      </bottom>
    </border>
    <border>
      <left style="thin">
        <color theme="1"/>
      </left>
      <right style="thin">
        <color theme="1"/>
      </right>
      <top style="thin"/>
      <bottom style="thin">
        <color theme="0"/>
      </bottom>
    </border>
    <border>
      <left style="thin">
        <color theme="1"/>
      </left>
      <right style="thin"/>
      <top style="thin"/>
      <bottom style="thin">
        <color rgb="FFFF0000"/>
      </bottom>
    </border>
    <border>
      <left style="thin"/>
      <right style="thin">
        <color theme="1"/>
      </right>
      <top style="thin">
        <color rgb="FFFF0000"/>
      </top>
      <bottom style="thin">
        <color rgb="FFFF0000"/>
      </bottom>
    </border>
    <border>
      <left style="thin">
        <color theme="1"/>
      </left>
      <right style="thin">
        <color theme="1"/>
      </right>
      <top style="thin">
        <color rgb="FFFF0000"/>
      </top>
      <bottom style="thin">
        <color rgb="FFFF0000"/>
      </bottom>
    </border>
    <border>
      <left style="thin">
        <color theme="1"/>
      </left>
      <right style="thin">
        <color theme="1"/>
      </right>
      <top>
        <color indexed="63"/>
      </top>
      <bottom>
        <color indexed="63"/>
      </bottom>
    </border>
    <border>
      <left style="thin">
        <color theme="1"/>
      </left>
      <right style="thin"/>
      <top style="thin">
        <color rgb="FFFF0000"/>
      </top>
      <bottom style="thin">
        <color rgb="FFFF0000"/>
      </bottom>
    </border>
    <border>
      <left style="thin"/>
      <right style="thin">
        <color theme="1"/>
      </right>
      <top style="thin">
        <color rgb="FFFF0000"/>
      </top>
      <bottom style="thin"/>
    </border>
    <border>
      <left style="thin">
        <color theme="1"/>
      </left>
      <right style="thin">
        <color theme="1"/>
      </right>
      <top style="thin">
        <color rgb="FFFF0000"/>
      </top>
      <bottom style="thin"/>
    </border>
    <border>
      <left style="thin">
        <color theme="1"/>
      </left>
      <right style="thin">
        <color theme="1"/>
      </right>
      <top style="thin">
        <color theme="1"/>
      </top>
      <bottom style="thin"/>
    </border>
    <border>
      <left style="thin">
        <color theme="1"/>
      </left>
      <right style="thin"/>
      <top style="thin">
        <color rgb="FFFF0000"/>
      </top>
      <bottom style="thin"/>
    </border>
    <border>
      <left style="thin">
        <color theme="1"/>
      </left>
      <right style="thin">
        <color theme="1"/>
      </right>
      <top>
        <color indexed="63"/>
      </top>
      <bottom style="thin"/>
    </border>
    <border>
      <left style="thin">
        <color theme="1"/>
      </left>
      <right style="thin">
        <color theme="1"/>
      </right>
      <top style="thin"/>
      <bottom style="thin"/>
    </border>
    <border>
      <left style="thin">
        <color theme="1"/>
      </left>
      <right style="thin">
        <color theme="1"/>
      </right>
      <top>
        <color indexed="63"/>
      </top>
      <bottom style="thin">
        <color theme="1"/>
      </bottom>
    </border>
    <border>
      <left style="thin">
        <color theme="0"/>
      </left>
      <right style="thin">
        <color theme="0"/>
      </right>
      <top>
        <color indexed="63"/>
      </top>
      <bottom style="thin">
        <color theme="0"/>
      </bottom>
    </border>
    <border>
      <left style="thin">
        <color theme="0"/>
      </left>
      <right>
        <color indexed="63"/>
      </right>
      <top style="thin">
        <color theme="0"/>
      </top>
      <bottom style="thin">
        <color theme="0"/>
      </bottom>
    </border>
    <border>
      <left style="medium"/>
      <right style="thin">
        <color theme="0"/>
      </right>
      <top style="medium"/>
      <bottom style="thin">
        <color theme="0"/>
      </bottom>
    </border>
    <border>
      <left style="thin">
        <color theme="0"/>
      </left>
      <right style="thin">
        <color theme="0"/>
      </right>
      <top style="medium"/>
      <bottom style="thin">
        <color theme="0"/>
      </bottom>
    </border>
    <border>
      <left style="thin">
        <color theme="0"/>
      </left>
      <right style="medium"/>
      <top style="medium"/>
      <bottom style="thin">
        <color theme="0"/>
      </bottom>
    </border>
    <border>
      <left>
        <color indexed="63"/>
      </left>
      <right style="thin">
        <color theme="0"/>
      </right>
      <top style="thin">
        <color theme="0"/>
      </top>
      <bottom style="thin">
        <color theme="0"/>
      </bottom>
    </border>
    <border>
      <left style="medium"/>
      <right style="thin">
        <color theme="0"/>
      </right>
      <top style="thin">
        <color theme="0"/>
      </top>
      <bottom style="thin">
        <color theme="0"/>
      </bottom>
    </border>
    <border>
      <left style="thin">
        <color theme="0"/>
      </left>
      <right style="medium"/>
      <top style="thin">
        <color theme="0"/>
      </top>
      <bottom style="thin">
        <color theme="0"/>
      </bottom>
    </border>
    <border>
      <left style="thin">
        <color theme="0"/>
      </left>
      <right>
        <color indexed="63"/>
      </right>
      <top style="thin">
        <color theme="0"/>
      </top>
      <bottom>
        <color indexed="63"/>
      </bottom>
    </border>
    <border>
      <left style="medium"/>
      <right style="thin">
        <color theme="0"/>
      </right>
      <top style="thin">
        <color theme="0"/>
      </top>
      <bottom>
        <color indexed="63"/>
      </bottom>
    </border>
    <border>
      <left style="thin">
        <color theme="0"/>
      </left>
      <right style="medium"/>
      <top style="thin">
        <color theme="0"/>
      </top>
      <bottom>
        <color indexed="63"/>
      </bottom>
    </border>
    <border>
      <left>
        <color indexed="63"/>
      </left>
      <right style="thin">
        <color theme="0"/>
      </right>
      <top style="thin">
        <color theme="0"/>
      </top>
      <bottom>
        <color indexed="63"/>
      </bottom>
    </border>
    <border>
      <left style="medium"/>
      <right style="thin"/>
      <top style="medium"/>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color theme="1"/>
      </left>
      <right style="thin">
        <color theme="0"/>
      </right>
      <top style="thin">
        <color theme="1"/>
      </top>
      <bottom style="thin">
        <color theme="0"/>
      </bottom>
    </border>
    <border>
      <left style="thin">
        <color theme="0"/>
      </left>
      <right style="thin">
        <color theme="0"/>
      </right>
      <top style="thin">
        <color theme="1"/>
      </top>
      <bottom style="thin">
        <color theme="0"/>
      </bottom>
    </border>
    <border>
      <left style="thin">
        <color theme="0"/>
      </left>
      <right style="thin">
        <color theme="1"/>
      </right>
      <top style="thin">
        <color theme="1"/>
      </top>
      <bottom style="thin">
        <color theme="0"/>
      </bottom>
    </border>
    <border>
      <left style="thin">
        <color theme="1"/>
      </left>
      <right style="thin">
        <color theme="1"/>
      </right>
      <top style="thin">
        <color theme="1"/>
      </top>
      <bottom style="thin">
        <color theme="1"/>
      </bottom>
    </border>
    <border>
      <left/>
      <right/>
      <top style="thin">
        <color theme="1"/>
      </top>
      <bottom style="thin">
        <color theme="1"/>
      </bottom>
    </border>
    <border>
      <left style="thin">
        <color theme="1"/>
      </left>
      <right/>
      <top style="thin">
        <color theme="1"/>
      </top>
      <bottom style="thin">
        <color theme="1"/>
      </bottom>
    </border>
    <border>
      <left/>
      <right style="thin">
        <color theme="1"/>
      </right>
      <top style="thin">
        <color theme="1"/>
      </top>
      <bottom style="thin">
        <color theme="1"/>
      </bottom>
    </border>
    <border>
      <left>
        <color indexed="63"/>
      </left>
      <right style="thin">
        <color theme="0"/>
      </right>
      <top>
        <color indexed="63"/>
      </top>
      <bottom>
        <color indexed="63"/>
      </bottom>
    </border>
    <border>
      <left style="thin">
        <color theme="1"/>
      </left>
      <right style="thin">
        <color theme="0"/>
      </right>
      <top/>
      <bottom/>
    </border>
    <border>
      <left style="thin">
        <color theme="0"/>
      </left>
      <right style="thin">
        <color theme="0"/>
      </right>
      <top style="thin">
        <color theme="0"/>
      </top>
      <bottom style="thin">
        <color theme="1"/>
      </bottom>
    </border>
    <border>
      <left style="thin">
        <color theme="0"/>
      </left>
      <right style="thin">
        <color theme="0"/>
      </right>
      <top>
        <color indexed="63"/>
      </top>
      <bottom>
        <color indexed="63"/>
      </bottom>
    </border>
    <border>
      <left style="thin">
        <color theme="0"/>
      </left>
      <right style="thin">
        <color theme="1"/>
      </right>
      <top>
        <color indexed="63"/>
      </top>
      <bottom>
        <color indexed="63"/>
      </bottom>
    </border>
    <border>
      <left>
        <color indexed="63"/>
      </left>
      <right>
        <color indexed="63"/>
      </right>
      <top>
        <color indexed="63"/>
      </top>
      <bottom style="thin">
        <color theme="1"/>
      </bottom>
    </border>
    <border>
      <left style="thin">
        <color theme="1"/>
      </left>
      <right/>
      <top/>
      <bottom style="thin">
        <color theme="1"/>
      </bottom>
    </border>
    <border>
      <left/>
      <right style="thin">
        <color theme="1"/>
      </right>
      <top/>
      <bottom style="thin">
        <color theme="1"/>
      </bottom>
    </border>
    <border>
      <left style="thin">
        <color theme="0"/>
      </left>
      <right style="thin">
        <color theme="0"/>
      </right>
      <top/>
      <bottom style="thin">
        <color theme="1"/>
      </bottom>
    </border>
    <border>
      <left style="thin">
        <color theme="1"/>
      </left>
      <right style="thin">
        <color theme="0"/>
      </right>
      <top style="thin">
        <color theme="0"/>
      </top>
      <bottom style="thin">
        <color theme="0"/>
      </bottom>
    </border>
    <border>
      <left style="thin">
        <color theme="0"/>
      </left>
      <right style="thin">
        <color theme="1"/>
      </right>
      <top style="thin">
        <color theme="0"/>
      </top>
      <bottom style="thin">
        <color theme="0"/>
      </bottom>
    </border>
    <border>
      <left style="thin">
        <color theme="1"/>
      </left>
      <right style="thin">
        <color theme="0"/>
      </right>
      <top>
        <color indexed="63"/>
      </top>
      <bottom style="thin">
        <color theme="0"/>
      </bottom>
    </border>
    <border>
      <left style="thin">
        <color theme="0"/>
      </left>
      <right style="thin">
        <color theme="1"/>
      </right>
      <top>
        <color indexed="63"/>
      </top>
      <bottom style="thin">
        <color theme="0"/>
      </bottom>
    </border>
    <border>
      <left style="thin">
        <color theme="1"/>
      </left>
      <right style="thin"/>
      <top/>
      <bottom>
        <color indexed="63"/>
      </bottom>
    </border>
    <border>
      <left style="thin"/>
      <right style="thin">
        <color theme="1"/>
      </right>
      <top/>
      <bottom/>
    </border>
    <border>
      <left>
        <color indexed="63"/>
      </left>
      <right style="thin"/>
      <top>
        <color indexed="63"/>
      </top>
      <bottom>
        <color indexed="63"/>
      </bottom>
    </border>
    <border>
      <left style="thin">
        <color theme="1"/>
      </left>
      <right style="thin">
        <color theme="0"/>
      </right>
      <top/>
      <bottom style="thin">
        <color theme="1"/>
      </bottom>
    </border>
    <border>
      <left style="thin">
        <color theme="0"/>
      </left>
      <right style="thin">
        <color theme="1"/>
      </right>
      <top/>
      <bottom style="thin">
        <color theme="1"/>
      </bottom>
    </border>
    <border>
      <left style="thin">
        <color theme="1"/>
      </left>
      <right style="thin">
        <color theme="0"/>
      </right>
      <top style="thin">
        <color theme="0"/>
      </top>
      <bottom style="thin">
        <color theme="1"/>
      </bottom>
    </border>
    <border>
      <left style="thin">
        <color theme="0"/>
      </left>
      <right style="thin">
        <color theme="1"/>
      </right>
      <top style="thin">
        <color theme="0"/>
      </top>
      <bottom style="thin">
        <color theme="1"/>
      </bottom>
    </border>
    <border>
      <left style="medium"/>
      <right style="thin"/>
      <top style="medium"/>
      <bottom>
        <color indexed="63"/>
      </bottom>
    </border>
    <border>
      <left>
        <color indexed="63"/>
      </left>
      <right style="thin"/>
      <top style="medium"/>
      <bottom>
        <color indexed="63"/>
      </bottom>
    </border>
    <border>
      <left style="thin"/>
      <right style="thin"/>
      <top style="medium"/>
      <bottom style="medium"/>
    </border>
    <border>
      <left>
        <color indexed="63"/>
      </left>
      <right style="medium"/>
      <top style="medium"/>
      <bottom style="medium"/>
    </border>
    <border>
      <left>
        <color indexed="63"/>
      </left>
      <right style="thin"/>
      <top>
        <color indexed="63"/>
      </top>
      <bottom style="medium"/>
    </border>
  </borders>
  <cellStyleXfs count="7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0"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7" fillId="0" borderId="0" applyNumberFormat="0" applyFill="0" applyBorder="0" applyAlignment="0" applyProtection="0"/>
    <xf numFmtId="0" fontId="48" fillId="25" borderId="1" applyNumberFormat="0" applyAlignment="0" applyProtection="0"/>
    <xf numFmtId="0" fontId="49" fillId="26"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7" borderId="2" applyNumberFormat="0" applyFont="0" applyAlignment="0" applyProtection="0"/>
    <xf numFmtId="0" fontId="50" fillId="0" borderId="3" applyNumberFormat="0" applyFill="0" applyAlignment="0" applyProtection="0"/>
    <xf numFmtId="0" fontId="51" fillId="28" borderId="0" applyNumberFormat="0" applyBorder="0" applyAlignment="0" applyProtection="0"/>
    <xf numFmtId="0" fontId="52" fillId="29"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6" fillId="0" borderId="0" applyFont="0" applyFill="0" applyBorder="0" applyAlignment="0" applyProtection="0"/>
    <xf numFmtId="38"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29"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0" borderId="4" applyNumberFormat="0" applyAlignment="0" applyProtection="0"/>
    <xf numFmtId="0" fontId="0" fillId="0" borderId="0">
      <alignment vertical="center"/>
      <protection/>
    </xf>
    <xf numFmtId="0" fontId="45" fillId="0" borderId="0">
      <alignment/>
      <protection/>
    </xf>
    <xf numFmtId="0" fontId="0" fillId="0" borderId="0">
      <alignment vertical="center"/>
      <protection/>
    </xf>
    <xf numFmtId="0" fontId="6" fillId="0" borderId="0">
      <alignment/>
      <protection/>
    </xf>
    <xf numFmtId="0" fontId="6" fillId="0" borderId="0">
      <alignment/>
      <protection/>
    </xf>
    <xf numFmtId="0" fontId="3" fillId="0" borderId="0" applyNumberFormat="0" applyFill="0" applyBorder="0" applyAlignment="0" applyProtection="0"/>
    <xf numFmtId="0" fontId="61" fillId="31" borderId="0" applyNumberFormat="0" applyBorder="0" applyAlignment="0" applyProtection="0"/>
  </cellStyleXfs>
  <cellXfs count="749">
    <xf numFmtId="0" fontId="0" fillId="0" borderId="0" xfId="0" applyAlignment="1">
      <alignment vertical="center"/>
    </xf>
    <xf numFmtId="0" fontId="5" fillId="0" borderId="0" xfId="0" applyFont="1" applyAlignment="1">
      <alignment vertical="center" wrapText="1"/>
    </xf>
    <xf numFmtId="0" fontId="5" fillId="0" borderId="0" xfId="0" applyFont="1" applyAlignment="1">
      <alignment vertical="center"/>
    </xf>
    <xf numFmtId="40" fontId="5" fillId="0" borderId="0" xfId="50" applyNumberFormat="1" applyFont="1" applyAlignment="1">
      <alignment vertical="center"/>
    </xf>
    <xf numFmtId="38" fontId="5" fillId="0" borderId="0" xfId="50" applyFont="1" applyAlignment="1">
      <alignment vertical="center"/>
    </xf>
    <xf numFmtId="49" fontId="5" fillId="0" borderId="0" xfId="0" applyNumberFormat="1" applyFont="1" applyAlignment="1">
      <alignment vertical="top"/>
    </xf>
    <xf numFmtId="0" fontId="5" fillId="0" borderId="0" xfId="0" applyFont="1" applyAlignment="1">
      <alignment vertical="top"/>
    </xf>
    <xf numFmtId="0" fontId="5" fillId="0" borderId="0" xfId="0" applyFont="1" applyAlignment="1">
      <alignment horizontal="center" vertical="center"/>
    </xf>
    <xf numFmtId="0" fontId="4" fillId="0" borderId="0" xfId="0" applyFont="1" applyAlignment="1">
      <alignment vertical="center"/>
    </xf>
    <xf numFmtId="9" fontId="4" fillId="0" borderId="0" xfId="42" applyFont="1" applyAlignment="1">
      <alignment vertical="center"/>
    </xf>
    <xf numFmtId="40" fontId="4" fillId="0" borderId="0" xfId="50" applyNumberFormat="1" applyFont="1" applyAlignment="1">
      <alignment vertical="center"/>
    </xf>
    <xf numFmtId="38" fontId="4" fillId="0" borderId="0" xfId="50" applyFont="1" applyAlignment="1">
      <alignment vertical="center"/>
    </xf>
    <xf numFmtId="180" fontId="5" fillId="0" borderId="0" xfId="50" applyNumberFormat="1" applyFont="1" applyBorder="1" applyAlignment="1">
      <alignment horizontal="right" vertical="center"/>
    </xf>
    <xf numFmtId="0" fontId="5" fillId="0" borderId="0" xfId="0" applyFont="1" applyBorder="1" applyAlignment="1">
      <alignment vertical="center"/>
    </xf>
    <xf numFmtId="182" fontId="5" fillId="0" borderId="0" xfId="50" applyNumberFormat="1" applyFont="1" applyBorder="1" applyAlignment="1">
      <alignment horizontal="right" vertical="center"/>
    </xf>
    <xf numFmtId="182" fontId="5" fillId="0" borderId="0" xfId="0" applyNumberFormat="1" applyFont="1" applyBorder="1" applyAlignment="1">
      <alignment vertical="center"/>
    </xf>
    <xf numFmtId="180" fontId="5" fillId="0" borderId="0" xfId="50" applyNumberFormat="1" applyFont="1" applyBorder="1" applyAlignment="1">
      <alignment horizontal="left" vertical="center"/>
    </xf>
    <xf numFmtId="0" fontId="45" fillId="0" borderId="0" xfId="65">
      <alignment/>
      <protection/>
    </xf>
    <xf numFmtId="0" fontId="62" fillId="0" borderId="0" xfId="65" applyFont="1">
      <alignment/>
      <protection/>
    </xf>
    <xf numFmtId="0" fontId="62" fillId="0" borderId="0" xfId="65" applyFont="1" applyAlignment="1">
      <alignment horizontal="left"/>
      <protection/>
    </xf>
    <xf numFmtId="0" fontId="62" fillId="0" borderId="0" xfId="65" applyFont="1" applyAlignment="1">
      <alignment horizontal="center"/>
      <protection/>
    </xf>
    <xf numFmtId="0" fontId="45" fillId="0" borderId="0" xfId="65" applyAlignment="1">
      <alignment horizontal="center"/>
      <protection/>
    </xf>
    <xf numFmtId="0" fontId="45" fillId="0" borderId="0" xfId="65" applyAlignment="1">
      <alignment horizontal="left"/>
      <protection/>
    </xf>
    <xf numFmtId="0" fontId="6" fillId="32" borderId="10" xfId="68" applyFont="1" applyFill="1" applyBorder="1" applyAlignment="1">
      <alignment horizontal="center"/>
      <protection/>
    </xf>
    <xf numFmtId="0" fontId="6" fillId="33" borderId="11" xfId="68" applyFont="1" applyFill="1" applyBorder="1" applyAlignment="1">
      <alignment horizontal="center"/>
      <protection/>
    </xf>
    <xf numFmtId="0" fontId="6" fillId="0" borderId="12" xfId="68" applyFont="1" applyFill="1" applyBorder="1" applyAlignment="1">
      <alignment wrapText="1"/>
      <protection/>
    </xf>
    <xf numFmtId="0" fontId="6" fillId="0" borderId="13" xfId="68" applyFont="1" applyFill="1" applyBorder="1" applyAlignment="1">
      <alignment wrapText="1"/>
      <protection/>
    </xf>
    <xf numFmtId="0" fontId="6" fillId="0" borderId="14" xfId="68" applyFont="1" applyFill="1" applyBorder="1" applyAlignment="1">
      <alignment wrapText="1"/>
      <protection/>
    </xf>
    <xf numFmtId="0" fontId="6" fillId="0" borderId="15" xfId="68" applyFont="1" applyFill="1" applyBorder="1" applyAlignment="1">
      <alignment wrapText="1"/>
      <protection/>
    </xf>
    <xf numFmtId="0" fontId="6" fillId="0" borderId="16" xfId="68" applyFont="1" applyFill="1" applyBorder="1" applyAlignment="1">
      <alignment wrapText="1"/>
      <protection/>
    </xf>
    <xf numFmtId="0" fontId="6" fillId="0" borderId="17" xfId="68" applyFont="1" applyFill="1" applyBorder="1" applyAlignment="1">
      <alignment wrapText="1"/>
      <protection/>
    </xf>
    <xf numFmtId="0" fontId="6" fillId="32" borderId="18" xfId="67" applyFont="1" applyFill="1" applyBorder="1" applyAlignment="1">
      <alignment horizontal="center"/>
      <protection/>
    </xf>
    <xf numFmtId="0" fontId="6" fillId="0" borderId="19" xfId="67" applyFont="1" applyFill="1" applyBorder="1" applyAlignment="1">
      <alignment horizontal="right" wrapText="1"/>
      <protection/>
    </xf>
    <xf numFmtId="0" fontId="6" fillId="0" borderId="20" xfId="67" applyFont="1" applyFill="1" applyBorder="1" applyAlignment="1">
      <alignment horizontal="right" wrapText="1"/>
      <protection/>
    </xf>
    <xf numFmtId="0" fontId="6" fillId="0" borderId="20" xfId="67" applyFont="1" applyFill="1" applyBorder="1" applyAlignment="1">
      <alignment wrapText="1"/>
      <protection/>
    </xf>
    <xf numFmtId="0" fontId="6" fillId="0" borderId="21" xfId="67" applyFont="1" applyFill="1" applyBorder="1" applyAlignment="1">
      <alignment wrapText="1"/>
      <protection/>
    </xf>
    <xf numFmtId="0" fontId="6" fillId="0" borderId="22" xfId="67" applyFont="1" applyFill="1" applyBorder="1" applyAlignment="1">
      <alignment horizontal="right" wrapText="1"/>
      <protection/>
    </xf>
    <xf numFmtId="0" fontId="6" fillId="0" borderId="23" xfId="67" applyFont="1" applyFill="1" applyBorder="1" applyAlignment="1">
      <alignment horizontal="right" wrapText="1"/>
      <protection/>
    </xf>
    <xf numFmtId="0" fontId="6" fillId="0" borderId="23" xfId="67" applyFont="1" applyFill="1" applyBorder="1" applyAlignment="1">
      <alignment wrapText="1"/>
      <protection/>
    </xf>
    <xf numFmtId="0" fontId="6" fillId="0" borderId="24" xfId="67" applyFont="1" applyFill="1" applyBorder="1" applyAlignment="1">
      <alignment wrapText="1"/>
      <protection/>
    </xf>
    <xf numFmtId="0" fontId="0" fillId="34" borderId="25" xfId="0" applyFill="1" applyBorder="1" applyAlignment="1">
      <alignment vertical="center"/>
    </xf>
    <xf numFmtId="0" fontId="0" fillId="0" borderId="26" xfId="0" applyBorder="1" applyAlignment="1">
      <alignment vertical="center"/>
    </xf>
    <xf numFmtId="0" fontId="6" fillId="32" borderId="27" xfId="67" applyFont="1" applyFill="1" applyBorder="1" applyAlignment="1">
      <alignment horizontal="center"/>
      <protection/>
    </xf>
    <xf numFmtId="0" fontId="6" fillId="33" borderId="27" xfId="67" applyFont="1" applyFill="1" applyBorder="1" applyAlignment="1">
      <alignment horizontal="center"/>
      <protection/>
    </xf>
    <xf numFmtId="0" fontId="6" fillId="33" borderId="28" xfId="67" applyFont="1" applyFill="1" applyBorder="1" applyAlignment="1">
      <alignment horizontal="center"/>
      <protection/>
    </xf>
    <xf numFmtId="0" fontId="5" fillId="35" borderId="0" xfId="0" applyFont="1" applyFill="1" applyAlignment="1">
      <alignment vertical="center"/>
    </xf>
    <xf numFmtId="0" fontId="5" fillId="35" borderId="0" xfId="0" applyFont="1" applyFill="1" applyAlignment="1">
      <alignment horizontal="center"/>
    </xf>
    <xf numFmtId="49" fontId="5" fillId="35" borderId="0" xfId="0" applyNumberFormat="1" applyFont="1" applyFill="1" applyAlignment="1">
      <alignment/>
    </xf>
    <xf numFmtId="0" fontId="63" fillId="0" borderId="0" xfId="0" applyFont="1" applyAlignment="1">
      <alignment vertical="center"/>
    </xf>
    <xf numFmtId="0" fontId="64" fillId="35" borderId="0" xfId="0" applyFont="1" applyFill="1" applyAlignment="1">
      <alignment vertical="center"/>
    </xf>
    <xf numFmtId="40" fontId="64" fillId="35" borderId="0" xfId="50" applyNumberFormat="1" applyFont="1" applyFill="1" applyAlignment="1">
      <alignment vertical="center"/>
    </xf>
    <xf numFmtId="38" fontId="64" fillId="35" borderId="0" xfId="50" applyFont="1" applyFill="1" applyAlignment="1">
      <alignment vertical="center"/>
    </xf>
    <xf numFmtId="0" fontId="65" fillId="35" borderId="0" xfId="0" applyFont="1" applyFill="1" applyAlignment="1">
      <alignment vertical="center"/>
    </xf>
    <xf numFmtId="0" fontId="63" fillId="0" borderId="0" xfId="0" applyFont="1" applyAlignment="1">
      <alignment vertical="center"/>
    </xf>
    <xf numFmtId="40" fontId="63" fillId="0" borderId="0" xfId="50" applyNumberFormat="1" applyFont="1" applyAlignment="1">
      <alignment vertical="center"/>
    </xf>
    <xf numFmtId="38" fontId="63" fillId="0" borderId="0" xfId="50" applyFont="1" applyAlignment="1">
      <alignment vertical="center"/>
    </xf>
    <xf numFmtId="0" fontId="63" fillId="0" borderId="0" xfId="0" applyFont="1" applyBorder="1" applyAlignment="1">
      <alignment vertical="center"/>
    </xf>
    <xf numFmtId="0" fontId="63" fillId="0" borderId="0" xfId="0" applyFont="1" applyBorder="1" applyAlignment="1">
      <alignment vertical="center" shrinkToFit="1"/>
    </xf>
    <xf numFmtId="0" fontId="63" fillId="0" borderId="0" xfId="0" applyFont="1" applyBorder="1" applyAlignment="1">
      <alignment horizontal="center" vertical="center" shrinkToFit="1"/>
    </xf>
    <xf numFmtId="40" fontId="63" fillId="0" borderId="0" xfId="50" applyNumberFormat="1" applyFont="1" applyBorder="1" applyAlignment="1">
      <alignment vertical="center"/>
    </xf>
    <xf numFmtId="38" fontId="63" fillId="0" borderId="0" xfId="50" applyFont="1" applyBorder="1" applyAlignment="1">
      <alignment vertical="center"/>
    </xf>
    <xf numFmtId="0" fontId="63" fillId="0" borderId="0" xfId="0" applyFont="1" applyBorder="1" applyAlignment="1">
      <alignment horizontal="center" vertical="center"/>
    </xf>
    <xf numFmtId="38" fontId="6" fillId="0" borderId="0" xfId="52" applyFont="1" applyAlignment="1">
      <alignment vertical="center"/>
    </xf>
    <xf numFmtId="38" fontId="7" fillId="0" borderId="29" xfId="52" applyFont="1" applyBorder="1" applyAlignment="1">
      <alignment vertical="center"/>
    </xf>
    <xf numFmtId="38" fontId="7" fillId="0" borderId="30" xfId="52" applyFont="1" applyBorder="1" applyAlignment="1">
      <alignment vertical="center"/>
    </xf>
    <xf numFmtId="38" fontId="6" fillId="0" borderId="31" xfId="52" applyFont="1" applyBorder="1" applyAlignment="1">
      <alignment vertical="center"/>
    </xf>
    <xf numFmtId="38" fontId="6" fillId="0" borderId="32" xfId="52" applyFont="1" applyBorder="1" applyAlignment="1">
      <alignment vertical="center"/>
    </xf>
    <xf numFmtId="38" fontId="6" fillId="2" borderId="33" xfId="52" applyFont="1" applyFill="1" applyBorder="1" applyAlignment="1">
      <alignment vertical="center"/>
    </xf>
    <xf numFmtId="38" fontId="6" fillId="2" borderId="32" xfId="52" applyFont="1" applyFill="1" applyBorder="1" applyAlignment="1">
      <alignment vertical="center"/>
    </xf>
    <xf numFmtId="38" fontId="6" fillId="2" borderId="32" xfId="52" applyFont="1" applyFill="1" applyBorder="1" applyAlignment="1">
      <alignment vertical="center"/>
    </xf>
    <xf numFmtId="38" fontId="6" fillId="0" borderId="32" xfId="52" applyFont="1" applyBorder="1" applyAlignment="1">
      <alignment horizontal="center" vertical="center"/>
    </xf>
    <xf numFmtId="38" fontId="7" fillId="0" borderId="0" xfId="52" applyFont="1" applyAlignment="1">
      <alignment vertical="center"/>
    </xf>
    <xf numFmtId="38" fontId="6" fillId="0" borderId="32" xfId="52" applyFont="1" applyBorder="1" applyAlignment="1">
      <alignment vertical="center"/>
    </xf>
    <xf numFmtId="38" fontId="6" fillId="0" borderId="33" xfId="52" applyFont="1" applyBorder="1" applyAlignment="1">
      <alignment vertical="center"/>
    </xf>
    <xf numFmtId="38" fontId="6" fillId="0" borderId="0" xfId="52" applyFont="1" applyBorder="1" applyAlignment="1">
      <alignment vertical="center"/>
    </xf>
    <xf numFmtId="38" fontId="6" fillId="0" borderId="0" xfId="52" applyFont="1" applyAlignment="1">
      <alignment horizontal="right" vertical="center"/>
    </xf>
    <xf numFmtId="9" fontId="6" fillId="0" borderId="32" xfId="42" applyFont="1" applyFill="1" applyBorder="1" applyAlignment="1">
      <alignment vertical="center"/>
    </xf>
    <xf numFmtId="9" fontId="6" fillId="2" borderId="32" xfId="42" applyFont="1" applyFill="1" applyBorder="1" applyAlignment="1">
      <alignment vertical="center"/>
    </xf>
    <xf numFmtId="38" fontId="6" fillId="2" borderId="34" xfId="52" applyFont="1" applyFill="1" applyBorder="1" applyAlignment="1">
      <alignment vertical="center"/>
    </xf>
    <xf numFmtId="38" fontId="6" fillId="2" borderId="35" xfId="52" applyFont="1" applyFill="1" applyBorder="1" applyAlignment="1">
      <alignment vertical="center"/>
    </xf>
    <xf numFmtId="38" fontId="6" fillId="0" borderId="0" xfId="52" applyFont="1" applyFill="1" applyBorder="1" applyAlignment="1">
      <alignment vertical="center"/>
    </xf>
    <xf numFmtId="38" fontId="6" fillId="0" borderId="36" xfId="52" applyFont="1" applyBorder="1" applyAlignment="1">
      <alignment vertical="center"/>
    </xf>
    <xf numFmtId="38" fontId="6" fillId="0" borderId="37" xfId="52" applyFont="1" applyFill="1" applyBorder="1" applyAlignment="1">
      <alignment vertical="center"/>
    </xf>
    <xf numFmtId="38" fontId="6" fillId="0" borderId="33" xfId="52" applyFont="1" applyFill="1" applyBorder="1" applyAlignment="1">
      <alignment vertical="center"/>
    </xf>
    <xf numFmtId="38" fontId="6" fillId="0" borderId="32" xfId="52" applyFont="1" applyFill="1" applyBorder="1" applyAlignment="1">
      <alignment vertical="center"/>
    </xf>
    <xf numFmtId="185" fontId="6" fillId="0" borderId="32" xfId="52" applyNumberFormat="1" applyFont="1" applyFill="1" applyBorder="1" applyAlignment="1">
      <alignment vertical="center"/>
    </xf>
    <xf numFmtId="185" fontId="6" fillId="2" borderId="32" xfId="52" applyNumberFormat="1" applyFont="1" applyFill="1" applyBorder="1" applyAlignment="1">
      <alignment vertical="center"/>
    </xf>
    <xf numFmtId="185" fontId="6" fillId="0" borderId="37" xfId="52" applyNumberFormat="1" applyFont="1" applyFill="1" applyBorder="1" applyAlignment="1">
      <alignment vertical="center"/>
    </xf>
    <xf numFmtId="38" fontId="6" fillId="2" borderId="32" xfId="52" applyNumberFormat="1" applyFont="1" applyFill="1" applyBorder="1" applyAlignment="1">
      <alignment vertical="center"/>
    </xf>
    <xf numFmtId="38" fontId="6" fillId="0" borderId="37" xfId="52" applyFont="1" applyFill="1" applyBorder="1" applyAlignment="1">
      <alignment horizontal="center" vertical="center"/>
    </xf>
    <xf numFmtId="38" fontId="6" fillId="0" borderId="37" xfId="52" applyFont="1" applyFill="1" applyBorder="1" applyAlignment="1">
      <alignment vertical="center" wrapText="1"/>
    </xf>
    <xf numFmtId="38" fontId="6" fillId="0" borderId="38" xfId="52" applyFont="1" applyBorder="1" applyAlignment="1">
      <alignment vertical="center"/>
    </xf>
    <xf numFmtId="38" fontId="6" fillId="0" borderId="33" xfId="52" applyFont="1" applyBorder="1" applyAlignment="1">
      <alignment horizontal="center" vertical="center"/>
    </xf>
    <xf numFmtId="38" fontId="6" fillId="0" borderId="0" xfId="52" applyFont="1" applyAlignment="1">
      <alignment vertical="center" textRotation="255"/>
    </xf>
    <xf numFmtId="38" fontId="8" fillId="0" borderId="0" xfId="52" applyFont="1" applyAlignment="1">
      <alignment textRotation="255"/>
    </xf>
    <xf numFmtId="38" fontId="6" fillId="0" borderId="38" xfId="52" applyFont="1" applyFill="1" applyBorder="1" applyAlignment="1">
      <alignment vertical="center"/>
    </xf>
    <xf numFmtId="38" fontId="6" fillId="0" borderId="30" xfId="52" applyFont="1" applyFill="1" applyBorder="1" applyAlignment="1">
      <alignment vertical="center"/>
    </xf>
    <xf numFmtId="38" fontId="6" fillId="0" borderId="30" xfId="52" applyFont="1" applyFill="1" applyBorder="1" applyAlignment="1">
      <alignment horizontal="center" vertical="center"/>
    </xf>
    <xf numFmtId="38" fontId="6" fillId="0" borderId="39" xfId="52" applyFont="1" applyFill="1" applyBorder="1" applyAlignment="1">
      <alignment vertical="center"/>
    </xf>
    <xf numFmtId="38" fontId="6" fillId="2" borderId="32" xfId="52" applyFont="1" applyFill="1" applyBorder="1" applyAlignment="1">
      <alignment horizontal="center" vertical="center"/>
    </xf>
    <xf numFmtId="214" fontId="6" fillId="0" borderId="0" xfId="52" applyNumberFormat="1" applyFont="1" applyFill="1" applyBorder="1" applyAlignment="1">
      <alignment vertical="center"/>
    </xf>
    <xf numFmtId="38" fontId="6" fillId="0" borderId="0" xfId="52" applyFont="1" applyFill="1" applyBorder="1" applyAlignment="1">
      <alignment vertical="center"/>
    </xf>
    <xf numFmtId="38" fontId="6" fillId="0" borderId="37" xfId="52" applyFont="1" applyFill="1" applyBorder="1" applyAlignment="1">
      <alignment vertical="center"/>
    </xf>
    <xf numFmtId="38" fontId="6" fillId="0" borderId="40" xfId="52" applyFont="1" applyBorder="1" applyAlignment="1">
      <alignment vertical="center"/>
    </xf>
    <xf numFmtId="38" fontId="6" fillId="0" borderId="36" xfId="52" applyFont="1" applyFill="1" applyBorder="1" applyAlignment="1">
      <alignment vertical="center"/>
    </xf>
    <xf numFmtId="215" fontId="6" fillId="0" borderId="32" xfId="52" applyNumberFormat="1" applyFont="1" applyFill="1" applyBorder="1" applyAlignment="1">
      <alignment vertical="center"/>
    </xf>
    <xf numFmtId="215" fontId="6" fillId="2" borderId="32" xfId="52" applyNumberFormat="1" applyFont="1" applyFill="1" applyBorder="1" applyAlignment="1">
      <alignment vertical="center"/>
    </xf>
    <xf numFmtId="38" fontId="6" fillId="0" borderId="36" xfId="52" applyFont="1" applyBorder="1" applyAlignment="1">
      <alignment horizontal="center" vertical="center" wrapText="1"/>
    </xf>
    <xf numFmtId="38" fontId="6" fillId="0" borderId="31" xfId="52" applyFont="1" applyFill="1" applyBorder="1" applyAlignment="1">
      <alignment vertical="center"/>
    </xf>
    <xf numFmtId="38" fontId="6" fillId="0" borderId="32" xfId="52" applyFont="1" applyBorder="1" applyAlignment="1">
      <alignment horizontal="left" vertical="center" indent="1"/>
    </xf>
    <xf numFmtId="38" fontId="7" fillId="0" borderId="32" xfId="52" applyFont="1" applyBorder="1" applyAlignment="1">
      <alignment horizontal="distributed" vertical="center" indent="1"/>
    </xf>
    <xf numFmtId="38" fontId="7" fillId="0" borderId="0" xfId="52" applyFont="1" applyAlignment="1">
      <alignment vertical="center" wrapText="1"/>
    </xf>
    <xf numFmtId="38" fontId="9" fillId="0" borderId="0" xfId="52" applyFont="1" applyAlignment="1">
      <alignment vertical="center"/>
    </xf>
    <xf numFmtId="38" fontId="10" fillId="0" borderId="0" xfId="52" applyFont="1" applyAlignment="1">
      <alignment vertical="center"/>
    </xf>
    <xf numFmtId="214" fontId="9" fillId="0" borderId="0" xfId="52" applyNumberFormat="1" applyFont="1" applyAlignment="1">
      <alignment vertical="center"/>
    </xf>
    <xf numFmtId="38" fontId="9" fillId="0" borderId="0" xfId="52" applyFont="1" applyAlignment="1">
      <alignment vertical="center"/>
    </xf>
    <xf numFmtId="0" fontId="5" fillId="35" borderId="41" xfId="0" applyFont="1" applyFill="1" applyBorder="1" applyAlignment="1">
      <alignment vertical="center"/>
    </xf>
    <xf numFmtId="0" fontId="0" fillId="35" borderId="0" xfId="0" applyFont="1" applyFill="1" applyAlignment="1">
      <alignment vertical="center"/>
    </xf>
    <xf numFmtId="0" fontId="0" fillId="35" borderId="0" xfId="0" applyFont="1" applyFill="1" applyBorder="1" applyAlignment="1">
      <alignment vertical="center"/>
    </xf>
    <xf numFmtId="0" fontId="4" fillId="35" borderId="0" xfId="0" applyFont="1" applyFill="1" applyAlignment="1">
      <alignment vertical="center"/>
    </xf>
    <xf numFmtId="49" fontId="5" fillId="0" borderId="0" xfId="0" applyNumberFormat="1" applyFont="1" applyAlignment="1">
      <alignment horizontal="right" vertical="top"/>
    </xf>
    <xf numFmtId="0" fontId="5" fillId="0" borderId="0" xfId="0" applyFont="1" applyAlignment="1">
      <alignment vertical="top"/>
    </xf>
    <xf numFmtId="38" fontId="6" fillId="2" borderId="32" xfId="52" applyFont="1" applyFill="1" applyBorder="1" applyAlignment="1">
      <alignment vertical="center"/>
    </xf>
    <xf numFmtId="38" fontId="6" fillId="0" borderId="32" xfId="52" applyFont="1" applyBorder="1" applyAlignment="1">
      <alignment vertical="center"/>
    </xf>
    <xf numFmtId="38" fontId="6" fillId="0" borderId="36" xfId="52" applyFont="1" applyBorder="1" applyAlignment="1">
      <alignment vertical="center"/>
    </xf>
    <xf numFmtId="38" fontId="6" fillId="0" borderId="37" xfId="52" applyFont="1" applyBorder="1" applyAlignment="1">
      <alignment horizontal="left" vertical="center" wrapText="1" indent="1"/>
    </xf>
    <xf numFmtId="38" fontId="6" fillId="0" borderId="37" xfId="52" applyFont="1" applyBorder="1" applyAlignment="1">
      <alignment vertical="center" wrapText="1"/>
    </xf>
    <xf numFmtId="38" fontId="6" fillId="0" borderId="36" xfId="52" applyFont="1" applyBorder="1" applyAlignment="1">
      <alignment horizontal="center" vertical="center"/>
    </xf>
    <xf numFmtId="38" fontId="6" fillId="0" borderId="35" xfId="52" applyFont="1" applyBorder="1" applyAlignment="1">
      <alignment horizontal="center" vertical="center"/>
    </xf>
    <xf numFmtId="38" fontId="6" fillId="0" borderId="32" xfId="52" applyFont="1" applyBorder="1" applyAlignment="1">
      <alignment horizontal="center" vertical="center"/>
    </xf>
    <xf numFmtId="38" fontId="6" fillId="0" borderId="42" xfId="52" applyFont="1" applyBorder="1" applyAlignment="1">
      <alignment horizontal="center" vertical="center" wrapText="1"/>
    </xf>
    <xf numFmtId="38" fontId="6" fillId="0" borderId="43" xfId="52" applyFont="1" applyBorder="1" applyAlignment="1">
      <alignment horizontal="center" vertical="center" wrapText="1"/>
    </xf>
    <xf numFmtId="38" fontId="6" fillId="0" borderId="34" xfId="52" applyFont="1" applyBorder="1" applyAlignment="1">
      <alignment horizontal="center" vertical="center" wrapText="1"/>
    </xf>
    <xf numFmtId="38" fontId="6" fillId="0" borderId="32" xfId="52" applyFont="1" applyBorder="1" applyAlignment="1">
      <alignment horizontal="center" vertical="center" wrapText="1"/>
    </xf>
    <xf numFmtId="38" fontId="6" fillId="2" borderId="36" xfId="52" applyFont="1" applyFill="1" applyBorder="1" applyAlignment="1">
      <alignment vertical="center"/>
    </xf>
    <xf numFmtId="38" fontId="6" fillId="2" borderId="35" xfId="52" applyFont="1" applyFill="1" applyBorder="1" applyAlignment="1">
      <alignment vertical="center"/>
    </xf>
    <xf numFmtId="38" fontId="6" fillId="0" borderId="35" xfId="52" applyFont="1" applyBorder="1" applyAlignment="1">
      <alignment vertical="center"/>
    </xf>
    <xf numFmtId="38" fontId="6" fillId="0" borderId="36" xfId="52" applyFont="1" applyBorder="1" applyAlignment="1">
      <alignment horizontal="center" vertical="center" wrapText="1"/>
    </xf>
    <xf numFmtId="38" fontId="6" fillId="0" borderId="35" xfId="52" applyFont="1" applyBorder="1" applyAlignment="1">
      <alignment horizontal="center" vertical="center" wrapText="1"/>
    </xf>
    <xf numFmtId="38" fontId="7" fillId="2" borderId="36" xfId="52" applyFont="1" applyFill="1" applyBorder="1" applyAlignment="1">
      <alignment vertical="center"/>
    </xf>
    <xf numFmtId="38" fontId="7" fillId="2" borderId="35" xfId="52" applyFont="1" applyFill="1" applyBorder="1" applyAlignment="1">
      <alignment vertical="center"/>
    </xf>
    <xf numFmtId="38" fontId="6" fillId="0" borderId="44" xfId="52" applyFont="1" applyBorder="1" applyAlignment="1">
      <alignment horizontal="center" vertical="center" wrapText="1"/>
    </xf>
    <xf numFmtId="0" fontId="66" fillId="35" borderId="0" xfId="0" applyFont="1" applyFill="1" applyAlignment="1">
      <alignment vertical="center"/>
    </xf>
    <xf numFmtId="0" fontId="66" fillId="35" borderId="0" xfId="0" applyFont="1" applyFill="1" applyAlignment="1">
      <alignment horizontal="right" vertical="center"/>
    </xf>
    <xf numFmtId="38" fontId="67" fillId="35" borderId="45" xfId="50" applyFont="1" applyFill="1" applyBorder="1" applyAlignment="1">
      <alignment horizontal="center" vertical="top" wrapText="1"/>
    </xf>
    <xf numFmtId="38" fontId="67" fillId="35" borderId="46" xfId="50" applyFont="1" applyFill="1" applyBorder="1" applyAlignment="1">
      <alignment horizontal="center" vertical="top" wrapText="1"/>
    </xf>
    <xf numFmtId="0" fontId="66" fillId="35" borderId="44" xfId="0" applyFont="1" applyFill="1" applyBorder="1" applyAlignment="1">
      <alignment vertical="center"/>
    </xf>
    <xf numFmtId="0" fontId="66" fillId="35" borderId="47" xfId="0" applyFont="1" applyFill="1" applyBorder="1" applyAlignment="1">
      <alignment vertical="center"/>
    </xf>
    <xf numFmtId="0" fontId="67" fillId="35" borderId="0" xfId="0" applyFont="1" applyFill="1" applyAlignment="1">
      <alignment vertical="center"/>
    </xf>
    <xf numFmtId="0" fontId="62" fillId="35" borderId="0" xfId="0" applyFont="1" applyFill="1" applyAlignment="1">
      <alignment horizontal="left" vertical="center"/>
    </xf>
    <xf numFmtId="9" fontId="66" fillId="35" borderId="0" xfId="42" applyFont="1" applyFill="1" applyAlignment="1">
      <alignment vertical="center"/>
    </xf>
    <xf numFmtId="40" fontId="66" fillId="35" borderId="0" xfId="50" applyNumberFormat="1" applyFont="1" applyFill="1" applyAlignment="1">
      <alignment vertical="center"/>
    </xf>
    <xf numFmtId="38" fontId="66" fillId="35" borderId="0" xfId="50" applyFont="1" applyFill="1" applyAlignment="1">
      <alignment vertical="center"/>
    </xf>
    <xf numFmtId="0" fontId="68" fillId="35" borderId="0" xfId="0" applyFont="1" applyFill="1" applyAlignment="1">
      <alignment horizontal="center" vertical="center"/>
    </xf>
    <xf numFmtId="0" fontId="68" fillId="35" borderId="0" xfId="0" applyFont="1" applyFill="1" applyBorder="1" applyAlignment="1">
      <alignment horizontal="left" vertical="center"/>
    </xf>
    <xf numFmtId="0" fontId="66" fillId="35" borderId="0" xfId="0" applyFont="1" applyFill="1" applyAlignment="1">
      <alignment vertical="center"/>
    </xf>
    <xf numFmtId="40" fontId="66" fillId="35" borderId="0" xfId="50" applyNumberFormat="1" applyFont="1" applyFill="1" applyAlignment="1">
      <alignment vertical="center"/>
    </xf>
    <xf numFmtId="38" fontId="66" fillId="35" borderId="0" xfId="50" applyFont="1" applyFill="1" applyAlignment="1">
      <alignment vertical="center"/>
    </xf>
    <xf numFmtId="0" fontId="69" fillId="35" borderId="0" xfId="0" applyFont="1" applyFill="1" applyAlignment="1">
      <alignment vertical="center"/>
    </xf>
    <xf numFmtId="0" fontId="67" fillId="35" borderId="48" xfId="0" applyFont="1" applyFill="1" applyBorder="1" applyAlignment="1">
      <alignment horizontal="center" vertical="center" textRotation="255" wrapText="1"/>
    </xf>
    <xf numFmtId="0" fontId="67" fillId="35" borderId="49" xfId="0" applyFont="1" applyFill="1" applyBorder="1" applyAlignment="1">
      <alignment horizontal="center" vertical="top" wrapText="1"/>
    </xf>
    <xf numFmtId="40" fontId="67" fillId="35" borderId="49" xfId="50" applyNumberFormat="1" applyFont="1" applyFill="1" applyBorder="1" applyAlignment="1">
      <alignment horizontal="center" vertical="top" wrapText="1"/>
    </xf>
    <xf numFmtId="38" fontId="67" fillId="35" borderId="50" xfId="50" applyFont="1" applyFill="1" applyBorder="1" applyAlignment="1">
      <alignment horizontal="center" vertical="top" wrapText="1"/>
    </xf>
    <xf numFmtId="38" fontId="67" fillId="35" borderId="51" xfId="50" applyFont="1" applyFill="1" applyBorder="1" applyAlignment="1">
      <alignment horizontal="center" vertical="top" wrapText="1"/>
    </xf>
    <xf numFmtId="0" fontId="67" fillId="35" borderId="52" xfId="0" applyFont="1" applyFill="1" applyBorder="1" applyAlignment="1">
      <alignment horizontal="center" vertical="center" wrapText="1"/>
    </xf>
    <xf numFmtId="0" fontId="67" fillId="35" borderId="53" xfId="0" applyFont="1" applyFill="1" applyBorder="1" applyAlignment="1">
      <alignment horizontal="center" vertical="center" wrapText="1"/>
    </xf>
    <xf numFmtId="0" fontId="67" fillId="35" borderId="54" xfId="0" applyFont="1" applyFill="1" applyBorder="1" applyAlignment="1">
      <alignment horizontal="center" vertical="center" wrapText="1"/>
    </xf>
    <xf numFmtId="0" fontId="67" fillId="35" borderId="55" xfId="0" applyFont="1" applyFill="1" applyBorder="1" applyAlignment="1">
      <alignment horizontal="center" vertical="center" wrapText="1"/>
    </xf>
    <xf numFmtId="0" fontId="67" fillId="35" borderId="56" xfId="0" applyFont="1" applyFill="1" applyBorder="1" applyAlignment="1">
      <alignment horizontal="center" vertical="center" wrapText="1"/>
    </xf>
    <xf numFmtId="0" fontId="67" fillId="35" borderId="51" xfId="0" applyFont="1" applyFill="1" applyBorder="1" applyAlignment="1">
      <alignment vertical="center" wrapText="1"/>
    </xf>
    <xf numFmtId="0" fontId="67" fillId="35" borderId="51" xfId="0" applyFont="1" applyFill="1" applyBorder="1" applyAlignment="1">
      <alignment horizontal="center" vertical="center" wrapText="1"/>
    </xf>
    <xf numFmtId="0" fontId="69" fillId="35" borderId="51" xfId="0" applyFont="1" applyFill="1" applyBorder="1" applyAlignment="1">
      <alignment horizontal="center" vertical="center" wrapText="1"/>
    </xf>
    <xf numFmtId="0" fontId="67" fillId="35" borderId="0" xfId="0" applyFont="1" applyFill="1" applyAlignment="1">
      <alignment vertical="center"/>
    </xf>
    <xf numFmtId="0" fontId="67" fillId="35" borderId="40" xfId="0" applyFont="1" applyFill="1" applyBorder="1" applyAlignment="1">
      <alignment horizontal="center" vertical="center" textRotation="255" wrapText="1"/>
    </xf>
    <xf numFmtId="0" fontId="67" fillId="35" borderId="57" xfId="0" applyFont="1" applyFill="1" applyBorder="1" applyAlignment="1">
      <alignment horizontal="center" vertical="top" wrapText="1"/>
    </xf>
    <xf numFmtId="40" fontId="67" fillId="35" borderId="57" xfId="50" applyNumberFormat="1" applyFont="1" applyFill="1" applyBorder="1" applyAlignment="1">
      <alignment horizontal="center" vertical="top" wrapText="1"/>
    </xf>
    <xf numFmtId="38" fontId="67" fillId="35" borderId="37" xfId="50" applyFont="1" applyFill="1" applyBorder="1" applyAlignment="1">
      <alignment horizontal="center" vertical="top" wrapText="1"/>
    </xf>
    <xf numFmtId="0" fontId="67" fillId="35" borderId="58" xfId="0" applyFont="1" applyFill="1" applyBorder="1" applyAlignment="1">
      <alignment horizontal="center" vertical="center" wrapText="1"/>
    </xf>
    <xf numFmtId="0" fontId="67" fillId="35" borderId="59" xfId="0" applyFont="1" applyFill="1" applyBorder="1" applyAlignment="1">
      <alignment horizontal="center" vertical="center" wrapText="1"/>
    </xf>
    <xf numFmtId="0" fontId="67" fillId="35" borderId="60" xfId="0" applyFont="1" applyFill="1" applyBorder="1" applyAlignment="1">
      <alignment horizontal="center" vertical="center" wrapText="1"/>
    </xf>
    <xf numFmtId="0" fontId="67" fillId="35" borderId="61" xfId="0" applyFont="1" applyFill="1" applyBorder="1" applyAlignment="1">
      <alignment horizontal="center" vertical="center" wrapText="1"/>
    </xf>
    <xf numFmtId="0" fontId="67" fillId="35" borderId="62" xfId="0" applyFont="1" applyFill="1" applyBorder="1" applyAlignment="1">
      <alignment horizontal="left" vertical="top" wrapText="1"/>
    </xf>
    <xf numFmtId="0" fontId="67" fillId="35" borderId="63" xfId="0" applyFont="1" applyFill="1" applyBorder="1" applyAlignment="1">
      <alignment horizontal="left" vertical="top" wrapText="1"/>
    </xf>
    <xf numFmtId="0" fontId="67" fillId="35" borderId="45" xfId="0" applyFont="1" applyFill="1" applyBorder="1" applyAlignment="1">
      <alignment horizontal="center" vertical="top" wrapText="1"/>
    </xf>
    <xf numFmtId="0" fontId="67" fillId="35" borderId="62" xfId="0" applyFont="1" applyFill="1" applyBorder="1" applyAlignment="1">
      <alignment horizontal="center" vertical="center" wrapText="1"/>
    </xf>
    <xf numFmtId="0" fontId="67" fillId="35" borderId="64" xfId="0" applyFont="1" applyFill="1" applyBorder="1" applyAlignment="1">
      <alignment horizontal="center" vertical="center" wrapText="1"/>
    </xf>
    <xf numFmtId="0" fontId="67" fillId="35" borderId="65" xfId="0" applyFont="1" applyFill="1" applyBorder="1" applyAlignment="1">
      <alignment horizontal="center" vertical="center" textRotation="255" wrapText="1"/>
    </xf>
    <xf numFmtId="0" fontId="67" fillId="35" borderId="66" xfId="0" applyFont="1" applyFill="1" applyBorder="1" applyAlignment="1">
      <alignment horizontal="center" vertical="top" wrapText="1"/>
    </xf>
    <xf numFmtId="40" fontId="67" fillId="35" borderId="66" xfId="50" applyNumberFormat="1" applyFont="1" applyFill="1" applyBorder="1" applyAlignment="1">
      <alignment horizontal="center" vertical="top" wrapText="1"/>
    </xf>
    <xf numFmtId="38" fontId="67" fillId="35" borderId="67" xfId="50" applyFont="1" applyFill="1" applyBorder="1" applyAlignment="1">
      <alignment horizontal="center" vertical="top" wrapText="1"/>
    </xf>
    <xf numFmtId="0" fontId="67" fillId="35" borderId="68" xfId="0" applyFont="1" applyFill="1" applyBorder="1" applyAlignment="1">
      <alignment horizontal="center" vertical="center" wrapText="1"/>
    </xf>
    <xf numFmtId="0" fontId="67" fillId="35" borderId="29" xfId="0" applyFont="1" applyFill="1" applyBorder="1" applyAlignment="1">
      <alignment horizontal="center" vertical="center" wrapText="1"/>
    </xf>
    <xf numFmtId="0" fontId="67" fillId="35" borderId="69" xfId="0" applyFont="1" applyFill="1" applyBorder="1" applyAlignment="1">
      <alignment horizontal="center" vertical="center" wrapText="1"/>
    </xf>
    <xf numFmtId="0" fontId="67" fillId="35" borderId="70" xfId="0" applyFont="1" applyFill="1" applyBorder="1" applyAlignment="1">
      <alignment horizontal="center" vertical="center" wrapText="1"/>
    </xf>
    <xf numFmtId="0" fontId="67" fillId="35" borderId="68" xfId="0" applyFont="1" applyFill="1" applyBorder="1" applyAlignment="1">
      <alignment horizontal="left" vertical="top" wrapText="1"/>
    </xf>
    <xf numFmtId="0" fontId="67" fillId="35" borderId="71" xfId="0" applyFont="1" applyFill="1" applyBorder="1" applyAlignment="1">
      <alignment horizontal="left" vertical="top" wrapText="1"/>
    </xf>
    <xf numFmtId="0" fontId="67" fillId="35" borderId="46" xfId="0" applyFont="1" applyFill="1" applyBorder="1" applyAlignment="1">
      <alignment horizontal="center" vertical="top" wrapText="1"/>
    </xf>
    <xf numFmtId="0" fontId="67" fillId="35" borderId="68" xfId="0" applyFont="1" applyFill="1" applyBorder="1" applyAlignment="1">
      <alignment horizontal="center" vertical="center" wrapText="1"/>
    </xf>
    <xf numFmtId="0" fontId="67" fillId="35" borderId="72" xfId="0" applyFont="1" applyFill="1" applyBorder="1" applyAlignment="1">
      <alignment horizontal="center" vertical="center" wrapText="1"/>
    </xf>
    <xf numFmtId="0" fontId="66" fillId="35" borderId="73" xfId="0" applyFont="1" applyFill="1" applyBorder="1" applyAlignment="1">
      <alignment horizontal="center" vertical="center" shrinkToFit="1"/>
    </xf>
    <xf numFmtId="0" fontId="66" fillId="35" borderId="38" xfId="0" applyFont="1" applyFill="1" applyBorder="1" applyAlignment="1">
      <alignment vertical="center" shrinkToFit="1"/>
    </xf>
    <xf numFmtId="0" fontId="66" fillId="35" borderId="74" xfId="0" applyFont="1" applyFill="1" applyBorder="1" applyAlignment="1">
      <alignment vertical="center" shrinkToFit="1"/>
    </xf>
    <xf numFmtId="0" fontId="66" fillId="35" borderId="38" xfId="0" applyFont="1" applyFill="1" applyBorder="1" applyAlignment="1">
      <alignment horizontal="center" vertical="center" shrinkToFit="1"/>
    </xf>
    <xf numFmtId="40" fontId="66" fillId="35" borderId="38" xfId="50" applyNumberFormat="1" applyFont="1" applyFill="1" applyBorder="1" applyAlignment="1">
      <alignment vertical="center"/>
    </xf>
    <xf numFmtId="38" fontId="66" fillId="35" borderId="39" xfId="50" applyFont="1" applyFill="1" applyBorder="1" applyAlignment="1">
      <alignment horizontal="right" vertical="center"/>
    </xf>
    <xf numFmtId="38" fontId="66" fillId="35" borderId="75" xfId="50" applyFont="1" applyFill="1" applyBorder="1" applyAlignment="1">
      <alignment horizontal="right" vertical="center"/>
    </xf>
    <xf numFmtId="38" fontId="66" fillId="35" borderId="76" xfId="50" applyFont="1" applyFill="1" applyBorder="1" applyAlignment="1">
      <alignment horizontal="center" vertical="center"/>
    </xf>
    <xf numFmtId="38" fontId="66" fillId="35" borderId="77" xfId="50" applyFont="1" applyFill="1" applyBorder="1" applyAlignment="1">
      <alignment horizontal="center" vertical="center"/>
    </xf>
    <xf numFmtId="0" fontId="66" fillId="35" borderId="78" xfId="0" applyFont="1" applyFill="1" applyBorder="1" applyAlignment="1">
      <alignment horizontal="center" vertical="center"/>
    </xf>
    <xf numFmtId="0" fontId="66" fillId="35" borderId="79" xfId="0" applyFont="1" applyFill="1" applyBorder="1" applyAlignment="1">
      <alignment horizontal="center" vertical="center"/>
    </xf>
    <xf numFmtId="0" fontId="66" fillId="35" borderId="76" xfId="0" applyFont="1" applyFill="1" applyBorder="1" applyAlignment="1">
      <alignment horizontal="center" vertical="center" shrinkToFit="1"/>
    </xf>
    <xf numFmtId="0" fontId="66" fillId="35" borderId="80" xfId="0" applyFont="1" applyFill="1" applyBorder="1" applyAlignment="1">
      <alignment horizontal="center" vertical="center" shrinkToFit="1"/>
    </xf>
    <xf numFmtId="0" fontId="66" fillId="35" borderId="75" xfId="0" applyFont="1" applyFill="1" applyBorder="1" applyAlignment="1">
      <alignment horizontal="center" vertical="center"/>
    </xf>
    <xf numFmtId="0" fontId="66" fillId="35" borderId="75" xfId="0" applyFont="1" applyFill="1" applyBorder="1" applyAlignment="1">
      <alignment vertical="center"/>
    </xf>
    <xf numFmtId="0" fontId="66" fillId="35" borderId="81" xfId="0" applyFont="1" applyFill="1" applyBorder="1" applyAlignment="1">
      <alignment vertical="center" shrinkToFit="1"/>
    </xf>
    <xf numFmtId="0" fontId="66" fillId="35" borderId="32" xfId="0" applyFont="1" applyFill="1" applyBorder="1" applyAlignment="1">
      <alignment vertical="center" shrinkToFit="1"/>
    </xf>
    <xf numFmtId="0" fontId="66" fillId="35" borderId="82" xfId="0" applyFont="1" applyFill="1" applyBorder="1" applyAlignment="1">
      <alignment vertical="center" shrinkToFit="1"/>
    </xf>
    <xf numFmtId="0" fontId="66" fillId="35" borderId="32" xfId="0" applyFont="1" applyFill="1" applyBorder="1" applyAlignment="1">
      <alignment horizontal="center" vertical="center" shrinkToFit="1"/>
    </xf>
    <xf numFmtId="40" fontId="66" fillId="35" borderId="32" xfId="50" applyNumberFormat="1" applyFont="1" applyFill="1" applyBorder="1" applyAlignment="1">
      <alignment vertical="center"/>
    </xf>
    <xf numFmtId="38" fontId="66" fillId="35" borderId="36" xfId="50" applyFont="1" applyFill="1" applyBorder="1" applyAlignment="1">
      <alignment horizontal="right" vertical="center"/>
    </xf>
    <xf numFmtId="38" fontId="66" fillId="35" borderId="83" xfId="50" applyFont="1" applyFill="1" applyBorder="1" applyAlignment="1">
      <alignment horizontal="right" vertical="center"/>
    </xf>
    <xf numFmtId="38" fontId="66" fillId="35" borderId="84" xfId="50" applyFont="1" applyFill="1" applyBorder="1" applyAlignment="1">
      <alignment horizontal="center" vertical="center"/>
    </xf>
    <xf numFmtId="38" fontId="66" fillId="35" borderId="85" xfId="50" applyFont="1" applyFill="1" applyBorder="1" applyAlignment="1">
      <alignment horizontal="center" vertical="center"/>
    </xf>
    <xf numFmtId="0" fontId="66" fillId="35" borderId="86" xfId="0" applyFont="1" applyFill="1" applyBorder="1" applyAlignment="1">
      <alignment horizontal="center" vertical="center"/>
    </xf>
    <xf numFmtId="0" fontId="66" fillId="35" borderId="87" xfId="0" applyFont="1" applyFill="1" applyBorder="1" applyAlignment="1">
      <alignment horizontal="center" vertical="center"/>
    </xf>
    <xf numFmtId="0" fontId="66" fillId="35" borderId="83" xfId="0" applyFont="1" applyFill="1" applyBorder="1" applyAlignment="1">
      <alignment horizontal="center" vertical="center"/>
    </xf>
    <xf numFmtId="0" fontId="66" fillId="35" borderId="83" xfId="0" applyFont="1" applyFill="1" applyBorder="1" applyAlignment="1">
      <alignment vertical="center"/>
    </xf>
    <xf numFmtId="0" fontId="66" fillId="35" borderId="88" xfId="0" applyFont="1" applyFill="1" applyBorder="1" applyAlignment="1">
      <alignment vertical="center" shrinkToFit="1"/>
    </xf>
    <xf numFmtId="0" fontId="66" fillId="35" borderId="89" xfId="0" applyFont="1" applyFill="1" applyBorder="1" applyAlignment="1">
      <alignment vertical="center" shrinkToFit="1"/>
    </xf>
    <xf numFmtId="0" fontId="66" fillId="35" borderId="90" xfId="0" applyFont="1" applyFill="1" applyBorder="1" applyAlignment="1">
      <alignment vertical="center" shrinkToFit="1"/>
    </xf>
    <xf numFmtId="0" fontId="66" fillId="35" borderId="89" xfId="0" applyFont="1" applyFill="1" applyBorder="1" applyAlignment="1">
      <alignment horizontal="center" vertical="center" shrinkToFit="1"/>
    </xf>
    <xf numFmtId="40" fontId="66" fillId="35" borderId="89" xfId="50" applyNumberFormat="1" applyFont="1" applyFill="1" applyBorder="1" applyAlignment="1">
      <alignment vertical="center"/>
    </xf>
    <xf numFmtId="38" fontId="66" fillId="35" borderId="91" xfId="50" applyFont="1" applyFill="1" applyBorder="1" applyAlignment="1">
      <alignment horizontal="right" vertical="center"/>
    </xf>
    <xf numFmtId="38" fontId="66" fillId="35" borderId="92" xfId="50" applyFont="1" applyFill="1" applyBorder="1" applyAlignment="1">
      <alignment horizontal="right" vertical="center"/>
    </xf>
    <xf numFmtId="38" fontId="66" fillId="35" borderId="93" xfId="50" applyFont="1" applyFill="1" applyBorder="1" applyAlignment="1">
      <alignment horizontal="center" vertical="center"/>
    </xf>
    <xf numFmtId="38" fontId="66" fillId="35" borderId="94" xfId="50" applyFont="1" applyFill="1" applyBorder="1" applyAlignment="1">
      <alignment horizontal="center" vertical="center"/>
    </xf>
    <xf numFmtId="0" fontId="66" fillId="35" borderId="95" xfId="0" applyFont="1" applyFill="1" applyBorder="1" applyAlignment="1">
      <alignment horizontal="center" vertical="center"/>
    </xf>
    <xf numFmtId="0" fontId="66" fillId="35" borderId="96" xfId="0" applyFont="1" applyFill="1" applyBorder="1" applyAlignment="1">
      <alignment horizontal="center" vertical="center"/>
    </xf>
    <xf numFmtId="0" fontId="66" fillId="35" borderId="93" xfId="0" applyFont="1" applyFill="1" applyBorder="1" applyAlignment="1">
      <alignment horizontal="center" vertical="center" shrinkToFit="1"/>
    </xf>
    <xf numFmtId="0" fontId="66" fillId="35" borderId="97" xfId="0" applyFont="1" applyFill="1" applyBorder="1" applyAlignment="1">
      <alignment horizontal="center" vertical="center" shrinkToFit="1"/>
    </xf>
    <xf numFmtId="0" fontId="66" fillId="35" borderId="92" xfId="0" applyFont="1" applyFill="1" applyBorder="1" applyAlignment="1">
      <alignment horizontal="center" vertical="center"/>
    </xf>
    <xf numFmtId="0" fontId="66" fillId="35" borderId="92" xfId="0" applyFont="1" applyFill="1" applyBorder="1" applyAlignment="1">
      <alignment vertical="center"/>
    </xf>
    <xf numFmtId="0" fontId="66" fillId="35" borderId="98" xfId="0" applyFont="1" applyFill="1" applyBorder="1" applyAlignment="1">
      <alignment horizontal="center" vertical="center"/>
    </xf>
    <xf numFmtId="0" fontId="66" fillId="35" borderId="99" xfId="0" applyFont="1" applyFill="1" applyBorder="1" applyAlignment="1">
      <alignment vertical="center"/>
    </xf>
    <xf numFmtId="0" fontId="66" fillId="35" borderId="100" xfId="0" applyFont="1" applyFill="1" applyBorder="1" applyAlignment="1">
      <alignment horizontal="center" vertical="center"/>
    </xf>
    <xf numFmtId="0" fontId="66" fillId="35" borderId="99" xfId="0" applyFont="1" applyFill="1" applyBorder="1" applyAlignment="1">
      <alignment horizontal="center" vertical="center"/>
    </xf>
    <xf numFmtId="40" fontId="66" fillId="35" borderId="99" xfId="50" applyNumberFormat="1" applyFont="1" applyFill="1" applyBorder="1" applyAlignment="1">
      <alignment vertical="center"/>
    </xf>
    <xf numFmtId="38" fontId="66" fillId="35" borderId="101" xfId="50" applyFont="1" applyFill="1" applyBorder="1" applyAlignment="1">
      <alignment horizontal="right" vertical="center"/>
    </xf>
    <xf numFmtId="38" fontId="66" fillId="35" borderId="102" xfId="50" applyFont="1" applyFill="1" applyBorder="1" applyAlignment="1">
      <alignment horizontal="right" vertical="center"/>
    </xf>
    <xf numFmtId="38" fontId="66" fillId="35" borderId="103" xfId="50" applyFont="1" applyFill="1" applyBorder="1" applyAlignment="1">
      <alignment vertical="center"/>
    </xf>
    <xf numFmtId="38" fontId="66" fillId="35" borderId="104" xfId="50" applyFont="1" applyFill="1" applyBorder="1" applyAlignment="1">
      <alignment vertical="center"/>
    </xf>
    <xf numFmtId="0" fontId="66" fillId="35" borderId="105" xfId="0" applyFont="1" applyFill="1" applyBorder="1" applyAlignment="1">
      <alignment horizontal="center" vertical="center"/>
    </xf>
    <xf numFmtId="0" fontId="66" fillId="35" borderId="106" xfId="0" applyFont="1" applyFill="1" applyBorder="1" applyAlignment="1">
      <alignment horizontal="center" vertical="center"/>
    </xf>
    <xf numFmtId="0" fontId="66" fillId="35" borderId="103" xfId="0" applyFont="1" applyFill="1" applyBorder="1" applyAlignment="1">
      <alignment horizontal="center" vertical="center"/>
    </xf>
    <xf numFmtId="0" fontId="66" fillId="35" borderId="107" xfId="0" applyFont="1" applyFill="1" applyBorder="1" applyAlignment="1">
      <alignment horizontal="center" vertical="center"/>
    </xf>
    <xf numFmtId="0" fontId="66" fillId="35" borderId="102" xfId="0" applyFont="1" applyFill="1" applyBorder="1" applyAlignment="1">
      <alignment horizontal="center" vertical="center"/>
    </xf>
    <xf numFmtId="0" fontId="66" fillId="35" borderId="102" xfId="0" applyFont="1" applyFill="1" applyBorder="1" applyAlignment="1">
      <alignment vertical="center"/>
    </xf>
    <xf numFmtId="0" fontId="66" fillId="35" borderId="0" xfId="0" applyFont="1" applyFill="1" applyAlignment="1">
      <alignment horizontal="right" vertical="top"/>
    </xf>
    <xf numFmtId="0" fontId="66" fillId="35" borderId="108" xfId="0" applyFont="1" applyFill="1" applyBorder="1" applyAlignment="1">
      <alignment vertical="top" wrapText="1"/>
    </xf>
    <xf numFmtId="0" fontId="66" fillId="35" borderId="0" xfId="0" applyFont="1" applyFill="1" applyAlignment="1">
      <alignment vertical="top" wrapText="1"/>
    </xf>
    <xf numFmtId="0" fontId="66" fillId="35" borderId="0" xfId="0" applyFont="1" applyFill="1" applyAlignment="1">
      <alignment horizontal="left" vertical="center"/>
    </xf>
    <xf numFmtId="0" fontId="66" fillId="35" borderId="0" xfId="0" applyFont="1" applyFill="1" applyBorder="1" applyAlignment="1">
      <alignment horizontal="left" vertical="center"/>
    </xf>
    <xf numFmtId="0" fontId="69" fillId="35" borderId="0" xfId="0" applyFont="1" applyFill="1" applyAlignment="1">
      <alignment horizontal="left" vertical="center"/>
    </xf>
    <xf numFmtId="0" fontId="66" fillId="35" borderId="0" xfId="0" applyFont="1" applyFill="1" applyAlignment="1">
      <alignment horizontal="left" vertical="center"/>
    </xf>
    <xf numFmtId="40" fontId="66" fillId="35" borderId="0" xfId="50" applyNumberFormat="1" applyFont="1" applyFill="1" applyAlignment="1">
      <alignment horizontal="left" vertical="top" wrapText="1"/>
    </xf>
    <xf numFmtId="0" fontId="67" fillId="35" borderId="0" xfId="0" applyFont="1" applyFill="1" applyAlignment="1">
      <alignment horizontal="left" vertical="center"/>
    </xf>
    <xf numFmtId="9" fontId="66" fillId="35" borderId="0" xfId="42" applyFont="1" applyFill="1" applyAlignment="1">
      <alignment vertical="center"/>
    </xf>
    <xf numFmtId="0" fontId="66" fillId="35" borderId="0" xfId="0" applyFont="1" applyFill="1" applyAlignment="1">
      <alignment horizontal="center" vertical="center"/>
    </xf>
    <xf numFmtId="0" fontId="68" fillId="35" borderId="109" xfId="0" applyFont="1" applyFill="1" applyBorder="1" applyAlignment="1">
      <alignment horizontal="left" vertical="center"/>
    </xf>
    <xf numFmtId="0" fontId="66" fillId="35" borderId="52" xfId="0" applyFont="1" applyFill="1" applyBorder="1" applyAlignment="1">
      <alignment horizontal="center" vertical="center"/>
    </xf>
    <xf numFmtId="0" fontId="66" fillId="35" borderId="53" xfId="0" applyFont="1" applyFill="1" applyBorder="1" applyAlignment="1">
      <alignment horizontal="center" vertical="center"/>
    </xf>
    <xf numFmtId="0" fontId="66" fillId="35" borderId="110" xfId="0" applyFont="1" applyFill="1" applyBorder="1" applyAlignment="1">
      <alignment horizontal="center" vertical="center"/>
    </xf>
    <xf numFmtId="0" fontId="66" fillId="35" borderId="111" xfId="0" applyFont="1" applyFill="1" applyBorder="1" applyAlignment="1">
      <alignment horizontal="center" vertical="center"/>
    </xf>
    <xf numFmtId="0" fontId="69" fillId="35" borderId="53" xfId="0" applyFont="1" applyFill="1" applyBorder="1" applyAlignment="1">
      <alignment horizontal="center" vertical="center"/>
    </xf>
    <xf numFmtId="0" fontId="69" fillId="35" borderId="110" xfId="0" applyFont="1" applyFill="1" applyBorder="1" applyAlignment="1">
      <alignment horizontal="center" vertical="center"/>
    </xf>
    <xf numFmtId="0" fontId="69" fillId="35" borderId="110" xfId="0" applyFont="1" applyFill="1" applyBorder="1" applyAlignment="1">
      <alignment horizontal="center" vertical="center"/>
    </xf>
    <xf numFmtId="0" fontId="66" fillId="35" borderId="112" xfId="0" applyFont="1" applyFill="1" applyBorder="1" applyAlignment="1">
      <alignment horizontal="center" vertical="center"/>
    </xf>
    <xf numFmtId="0" fontId="66" fillId="35" borderId="113" xfId="0" applyFont="1" applyFill="1" applyBorder="1" applyAlignment="1">
      <alignment horizontal="center" vertical="center"/>
    </xf>
    <xf numFmtId="0" fontId="66" fillId="35" borderId="114" xfId="0" applyFont="1" applyFill="1" applyBorder="1" applyAlignment="1">
      <alignment horizontal="left" vertical="center"/>
    </xf>
    <xf numFmtId="0" fontId="66" fillId="35" borderId="43" xfId="0" applyFont="1" applyFill="1" applyBorder="1" applyAlignment="1">
      <alignment horizontal="left" vertical="center"/>
    </xf>
    <xf numFmtId="0" fontId="66" fillId="35" borderId="34" xfId="0" applyFont="1" applyFill="1" applyBorder="1" applyAlignment="1">
      <alignment horizontal="left" vertical="center"/>
    </xf>
    <xf numFmtId="0" fontId="66" fillId="35" borderId="42" xfId="0" applyFont="1" applyFill="1" applyBorder="1" applyAlignment="1">
      <alignment vertical="center"/>
    </xf>
    <xf numFmtId="0" fontId="66" fillId="35" borderId="43" xfId="0" applyFont="1" applyFill="1" applyBorder="1" applyAlignment="1">
      <alignment vertical="center"/>
    </xf>
    <xf numFmtId="0" fontId="66" fillId="35" borderId="35" xfId="0" applyFont="1" applyFill="1" applyBorder="1" applyAlignment="1">
      <alignment vertical="center"/>
    </xf>
    <xf numFmtId="0" fontId="66" fillId="35" borderId="36" xfId="0" applyFont="1" applyFill="1" applyBorder="1" applyAlignment="1">
      <alignment vertical="center"/>
    </xf>
    <xf numFmtId="0" fontId="66" fillId="35" borderId="87" xfId="0" applyFont="1" applyFill="1" applyBorder="1" applyAlignment="1">
      <alignment vertical="center"/>
    </xf>
    <xf numFmtId="0" fontId="66" fillId="35" borderId="115" xfId="0" applyFont="1" applyFill="1" applyBorder="1" applyAlignment="1">
      <alignment vertical="center"/>
    </xf>
    <xf numFmtId="0" fontId="66" fillId="35" borderId="36" xfId="0" applyFont="1" applyFill="1" applyBorder="1" applyAlignment="1">
      <alignment horizontal="left" vertical="center"/>
    </xf>
    <xf numFmtId="0" fontId="66" fillId="35" borderId="35" xfId="0" applyFont="1" applyFill="1" applyBorder="1" applyAlignment="1">
      <alignment horizontal="left" vertical="center"/>
    </xf>
    <xf numFmtId="9" fontId="66" fillId="35" borderId="44" xfId="42" applyFont="1" applyFill="1" applyBorder="1" applyAlignment="1">
      <alignment vertical="center"/>
    </xf>
    <xf numFmtId="40" fontId="66" fillId="35" borderId="44" xfId="50" applyNumberFormat="1" applyFont="1" applyFill="1" applyBorder="1" applyAlignment="1">
      <alignment vertical="center"/>
    </xf>
    <xf numFmtId="38" fontId="66" fillId="35" borderId="87" xfId="50" applyFont="1" applyFill="1" applyBorder="1" applyAlignment="1">
      <alignment vertical="center"/>
    </xf>
    <xf numFmtId="0" fontId="66" fillId="35" borderId="40" xfId="0" applyFont="1" applyFill="1" applyBorder="1" applyAlignment="1">
      <alignment vertical="center"/>
    </xf>
    <xf numFmtId="6" fontId="66" fillId="35" borderId="36" xfId="61" applyFont="1" applyFill="1" applyBorder="1" applyAlignment="1">
      <alignment horizontal="left" vertical="center"/>
    </xf>
    <xf numFmtId="6" fontId="66" fillId="35" borderId="35" xfId="61" applyFont="1" applyFill="1" applyBorder="1" applyAlignment="1">
      <alignment horizontal="left" vertical="center"/>
    </xf>
    <xf numFmtId="6" fontId="66" fillId="35" borderId="36" xfId="61" applyFont="1" applyFill="1" applyBorder="1" applyAlignment="1">
      <alignment vertical="center"/>
    </xf>
    <xf numFmtId="6" fontId="66" fillId="35" borderId="44" xfId="61" applyFont="1" applyFill="1" applyBorder="1" applyAlignment="1">
      <alignment vertical="center"/>
    </xf>
    <xf numFmtId="0" fontId="66" fillId="35" borderId="116" xfId="0" applyFont="1" applyFill="1" applyBorder="1" applyAlignment="1">
      <alignment horizontal="left" vertical="center"/>
    </xf>
    <xf numFmtId="0" fontId="66" fillId="35" borderId="117" xfId="0" applyFont="1" applyFill="1" applyBorder="1" applyAlignment="1">
      <alignment horizontal="left" vertical="center"/>
    </xf>
    <xf numFmtId="0" fontId="66" fillId="35" borderId="118" xfId="0" applyFont="1" applyFill="1" applyBorder="1" applyAlignment="1">
      <alignment horizontal="left" vertical="center"/>
    </xf>
    <xf numFmtId="0" fontId="66" fillId="35" borderId="119" xfId="0" applyFont="1" applyFill="1" applyBorder="1" applyAlignment="1">
      <alignment vertical="center"/>
    </xf>
    <xf numFmtId="0" fontId="66" fillId="35" borderId="117" xfId="0" applyFont="1" applyFill="1" applyBorder="1" applyAlignment="1">
      <alignment vertical="center"/>
    </xf>
    <xf numFmtId="0" fontId="66" fillId="35" borderId="118" xfId="0" applyFont="1" applyFill="1" applyBorder="1" applyAlignment="1">
      <alignment vertical="center"/>
    </xf>
    <xf numFmtId="9" fontId="66" fillId="35" borderId="117" xfId="42" applyFont="1" applyFill="1" applyBorder="1" applyAlignment="1">
      <alignment vertical="center"/>
    </xf>
    <xf numFmtId="0" fontId="66" fillId="35" borderId="120" xfId="0" applyFont="1" applyFill="1" applyBorder="1" applyAlignment="1">
      <alignment vertical="center"/>
    </xf>
    <xf numFmtId="0" fontId="66" fillId="35" borderId="108" xfId="0" applyFont="1" applyFill="1" applyBorder="1" applyAlignment="1">
      <alignment horizontal="left" vertical="center"/>
    </xf>
    <xf numFmtId="0" fontId="62" fillId="35" borderId="0" xfId="0" applyFont="1" applyFill="1" applyBorder="1" applyAlignment="1">
      <alignment horizontal="center" vertical="center" wrapText="1"/>
    </xf>
    <xf numFmtId="0" fontId="62" fillId="35" borderId="0" xfId="0" applyFont="1" applyFill="1" applyAlignment="1">
      <alignment vertical="center"/>
    </xf>
    <xf numFmtId="9" fontId="62" fillId="35" borderId="0" xfId="42" applyFont="1" applyFill="1" applyAlignment="1">
      <alignment vertical="center"/>
    </xf>
    <xf numFmtId="40" fontId="62" fillId="35" borderId="0" xfId="50" applyNumberFormat="1" applyFont="1" applyFill="1" applyAlignment="1">
      <alignment vertical="center"/>
    </xf>
    <xf numFmtId="38" fontId="62" fillId="35" borderId="0" xfId="50" applyFont="1" applyFill="1" applyAlignment="1">
      <alignment vertical="center"/>
    </xf>
    <xf numFmtId="0" fontId="62" fillId="35" borderId="0" xfId="0" applyFont="1" applyFill="1" applyAlignment="1">
      <alignment horizontal="right" vertical="center"/>
    </xf>
    <xf numFmtId="0" fontId="62" fillId="35" borderId="0" xfId="0" applyFont="1" applyFill="1" applyAlignment="1">
      <alignment horizontal="centerContinuous" vertical="center"/>
    </xf>
    <xf numFmtId="0" fontId="62" fillId="35" borderId="30" xfId="0" applyFont="1" applyFill="1" applyBorder="1" applyAlignment="1">
      <alignment vertical="center"/>
    </xf>
    <xf numFmtId="9" fontId="62" fillId="35" borderId="30" xfId="42" applyFont="1" applyFill="1" applyBorder="1" applyAlignment="1">
      <alignment vertical="center"/>
    </xf>
    <xf numFmtId="40" fontId="62" fillId="35" borderId="30" xfId="50" applyNumberFormat="1" applyFont="1" applyFill="1" applyBorder="1" applyAlignment="1">
      <alignment vertical="center"/>
    </xf>
    <xf numFmtId="38" fontId="62" fillId="35" borderId="30" xfId="50" applyFont="1" applyFill="1" applyBorder="1" applyAlignment="1">
      <alignment vertical="center"/>
    </xf>
    <xf numFmtId="0" fontId="62" fillId="35" borderId="33" xfId="0" applyFont="1" applyFill="1" applyBorder="1" applyAlignment="1">
      <alignment horizontal="center" vertical="center" wrapText="1"/>
    </xf>
    <xf numFmtId="49" fontId="62" fillId="35" borderId="33" xfId="0" applyNumberFormat="1" applyFont="1" applyFill="1" applyBorder="1" applyAlignment="1">
      <alignment horizontal="center" vertical="center" wrapText="1"/>
    </xf>
    <xf numFmtId="49" fontId="62" fillId="35" borderId="34" xfId="0" applyNumberFormat="1" applyFont="1" applyFill="1" applyBorder="1" applyAlignment="1">
      <alignment horizontal="center" vertical="center" wrapText="1"/>
    </xf>
    <xf numFmtId="0" fontId="62" fillId="35" borderId="32" xfId="0" applyFont="1" applyFill="1" applyBorder="1" applyAlignment="1">
      <alignment horizontal="center"/>
    </xf>
    <xf numFmtId="49" fontId="62" fillId="35" borderId="32" xfId="0" applyNumberFormat="1" applyFont="1" applyFill="1" applyBorder="1" applyAlignment="1">
      <alignment/>
    </xf>
    <xf numFmtId="201" fontId="62" fillId="35" borderId="32" xfId="0" applyNumberFormat="1" applyFont="1" applyFill="1" applyBorder="1" applyAlignment="1">
      <alignment/>
    </xf>
    <xf numFmtId="0" fontId="62" fillId="35" borderId="32" xfId="0" applyNumberFormat="1" applyFont="1" applyFill="1" applyBorder="1" applyAlignment="1">
      <alignment/>
    </xf>
    <xf numFmtId="49" fontId="62" fillId="35" borderId="35" xfId="0" applyNumberFormat="1" applyFont="1" applyFill="1" applyBorder="1" applyAlignment="1">
      <alignment/>
    </xf>
    <xf numFmtId="0" fontId="62" fillId="35" borderId="0" xfId="0" applyFont="1" applyFill="1" applyAlignment="1">
      <alignment vertical="center"/>
    </xf>
    <xf numFmtId="0" fontId="62" fillId="35" borderId="0" xfId="0" applyFont="1" applyFill="1" applyBorder="1" applyAlignment="1">
      <alignment vertical="center"/>
    </xf>
    <xf numFmtId="0" fontId="62" fillId="35" borderId="0" xfId="0" applyFont="1" applyFill="1" applyAlignment="1">
      <alignment vertical="top"/>
    </xf>
    <xf numFmtId="0" fontId="62" fillId="35" borderId="0" xfId="0" applyFont="1" applyFill="1" applyBorder="1" applyAlignment="1">
      <alignment horizontal="left" vertical="top" wrapText="1"/>
    </xf>
    <xf numFmtId="0" fontId="62" fillId="35" borderId="0" xfId="0" applyFont="1" applyFill="1" applyAlignment="1">
      <alignment horizontal="center"/>
    </xf>
    <xf numFmtId="49" fontId="62" fillId="35" borderId="0" xfId="0" applyNumberFormat="1" applyFont="1" applyFill="1" applyAlignment="1">
      <alignment/>
    </xf>
    <xf numFmtId="0" fontId="62" fillId="0" borderId="0" xfId="0" applyFont="1" applyAlignment="1">
      <alignment vertical="center"/>
    </xf>
    <xf numFmtId="0" fontId="66" fillId="0" borderId="0" xfId="0" applyFont="1" applyAlignment="1">
      <alignment vertical="center"/>
    </xf>
    <xf numFmtId="9" fontId="66" fillId="0" borderId="0" xfId="42" applyFont="1" applyAlignment="1">
      <alignment vertical="center"/>
    </xf>
    <xf numFmtId="40" fontId="66" fillId="0" borderId="0" xfId="50" applyNumberFormat="1" applyFont="1" applyAlignment="1">
      <alignment vertical="center"/>
    </xf>
    <xf numFmtId="38" fontId="66" fillId="0" borderId="0" xfId="50" applyFont="1" applyAlignment="1">
      <alignment vertical="center"/>
    </xf>
    <xf numFmtId="0" fontId="66" fillId="0" borderId="0" xfId="0" applyFont="1" applyAlignment="1">
      <alignment horizontal="right" vertical="center"/>
    </xf>
    <xf numFmtId="0" fontId="68" fillId="0" borderId="0" xfId="0" applyFont="1" applyAlignment="1">
      <alignment horizontal="center" vertical="center" wrapText="1"/>
    </xf>
    <xf numFmtId="0" fontId="68" fillId="0" borderId="0" xfId="0" applyFont="1" applyAlignment="1">
      <alignment vertical="center"/>
    </xf>
    <xf numFmtId="0" fontId="67" fillId="0" borderId="48" xfId="0" applyFont="1" applyBorder="1" applyAlignment="1">
      <alignment horizontal="center" vertical="center" wrapText="1"/>
    </xf>
    <xf numFmtId="0" fontId="67" fillId="0" borderId="112" xfId="0" applyFont="1" applyBorder="1" applyAlignment="1">
      <alignment horizontal="center" vertical="center" wrapText="1"/>
    </xf>
    <xf numFmtId="0" fontId="67" fillId="0" borderId="49" xfId="0" applyFont="1" applyBorder="1" applyAlignment="1">
      <alignment horizontal="center" vertical="center" wrapText="1"/>
    </xf>
    <xf numFmtId="0" fontId="67" fillId="0" borderId="49" xfId="0" applyFont="1" applyBorder="1" applyAlignment="1">
      <alignment vertical="center" wrapText="1"/>
    </xf>
    <xf numFmtId="9" fontId="67" fillId="0" borderId="49" xfId="42" applyFont="1" applyBorder="1" applyAlignment="1">
      <alignment horizontal="center" vertical="center" wrapText="1"/>
    </xf>
    <xf numFmtId="40" fontId="67" fillId="0" borderId="49" xfId="50" applyNumberFormat="1" applyFont="1" applyBorder="1" applyAlignment="1">
      <alignment horizontal="center" vertical="center" wrapText="1"/>
    </xf>
    <xf numFmtId="38" fontId="67" fillId="0" borderId="50" xfId="50" applyFont="1" applyBorder="1" applyAlignment="1">
      <alignment horizontal="center" vertical="center" wrapText="1"/>
    </xf>
    <xf numFmtId="0" fontId="67" fillId="0" borderId="55" xfId="0" applyFont="1" applyBorder="1" applyAlignment="1">
      <alignment vertical="center" wrapText="1"/>
    </xf>
    <xf numFmtId="0" fontId="67" fillId="0" borderId="56" xfId="0" applyFont="1" applyBorder="1" applyAlignment="1">
      <alignment vertical="center" wrapText="1"/>
    </xf>
    <xf numFmtId="0" fontId="67" fillId="0" borderId="121" xfId="0" applyFont="1" applyBorder="1" applyAlignment="1">
      <alignment horizontal="center" vertical="center" wrapText="1"/>
    </xf>
    <xf numFmtId="0" fontId="62" fillId="0" borderId="122" xfId="0" applyFont="1" applyBorder="1" applyAlignment="1">
      <alignment vertical="center"/>
    </xf>
    <xf numFmtId="0" fontId="62" fillId="0" borderId="56" xfId="0" applyFont="1" applyBorder="1" applyAlignment="1">
      <alignment vertical="center"/>
    </xf>
    <xf numFmtId="0" fontId="67" fillId="0" borderId="122" xfId="0" applyFont="1" applyBorder="1" applyAlignment="1">
      <alignment vertical="center" wrapText="1"/>
    </xf>
    <xf numFmtId="0" fontId="67" fillId="0" borderId="51" xfId="0" applyFont="1" applyBorder="1" applyAlignment="1">
      <alignment horizontal="center" vertical="center" wrapText="1"/>
    </xf>
    <xf numFmtId="0" fontId="69" fillId="0" borderId="51" xfId="0" applyFont="1" applyBorder="1" applyAlignment="1">
      <alignment horizontal="center" vertical="center" wrapText="1"/>
    </xf>
    <xf numFmtId="0" fontId="67" fillId="0" borderId="0" xfId="0" applyFont="1" applyAlignment="1">
      <alignment vertical="center"/>
    </xf>
    <xf numFmtId="0" fontId="67" fillId="0" borderId="65" xfId="0" applyFont="1" applyBorder="1" applyAlignment="1">
      <alignment horizontal="center" vertical="center" wrapText="1"/>
    </xf>
    <xf numFmtId="0" fontId="67" fillId="0" borderId="89" xfId="0" applyFont="1" applyBorder="1" applyAlignment="1">
      <alignment horizontal="center" vertical="center" wrapText="1"/>
    </xf>
    <xf numFmtId="0" fontId="67" fillId="0" borderId="66" xfId="0" applyFont="1" applyBorder="1" applyAlignment="1">
      <alignment horizontal="center" vertical="center" wrapText="1"/>
    </xf>
    <xf numFmtId="0" fontId="67" fillId="0" borderId="66" xfId="0" applyFont="1" applyBorder="1" applyAlignment="1">
      <alignment vertical="center" wrapText="1"/>
    </xf>
    <xf numFmtId="9" fontId="67" fillId="0" borderId="66" xfId="42" applyFont="1" applyBorder="1" applyAlignment="1">
      <alignment horizontal="center" vertical="center" wrapText="1"/>
    </xf>
    <xf numFmtId="40" fontId="67" fillId="0" borderId="66" xfId="50" applyNumberFormat="1" applyFont="1" applyBorder="1" applyAlignment="1">
      <alignment horizontal="center" vertical="center" wrapText="1"/>
    </xf>
    <xf numFmtId="38" fontId="67" fillId="0" borderId="67" xfId="50" applyFont="1" applyBorder="1" applyAlignment="1">
      <alignment horizontal="center" vertical="center" wrapText="1"/>
    </xf>
    <xf numFmtId="0" fontId="67" fillId="0" borderId="65" xfId="0" applyFont="1" applyBorder="1" applyAlignment="1">
      <alignment horizontal="center" vertical="center" wrapText="1"/>
    </xf>
    <xf numFmtId="0" fontId="67" fillId="0" borderId="123" xfId="0" applyFont="1" applyBorder="1" applyAlignment="1">
      <alignment horizontal="center" vertical="center" wrapText="1"/>
    </xf>
    <xf numFmtId="0" fontId="67" fillId="0" borderId="124" xfId="0" applyFont="1" applyBorder="1" applyAlignment="1">
      <alignment vertical="center" wrapText="1"/>
    </xf>
    <xf numFmtId="0" fontId="67" fillId="0" borderId="125" xfId="0" applyFont="1" applyBorder="1" applyAlignment="1">
      <alignment horizontal="center" vertical="center" wrapText="1"/>
    </xf>
    <xf numFmtId="0" fontId="67" fillId="0" borderId="125" xfId="0" applyFont="1" applyBorder="1" applyAlignment="1">
      <alignment vertical="center" wrapText="1"/>
    </xf>
    <xf numFmtId="0" fontId="67" fillId="0" borderId="123" xfId="0" applyFont="1" applyBorder="1" applyAlignment="1">
      <alignment vertical="center" wrapText="1"/>
    </xf>
    <xf numFmtId="0" fontId="67" fillId="0" borderId="126" xfId="0" applyFont="1" applyBorder="1" applyAlignment="1">
      <alignment horizontal="left" vertical="center" wrapText="1"/>
    </xf>
    <xf numFmtId="0" fontId="67" fillId="0" borderId="123" xfId="0" applyFont="1" applyBorder="1" applyAlignment="1">
      <alignment horizontal="left" vertical="center" wrapText="1"/>
    </xf>
    <xf numFmtId="0" fontId="67" fillId="0" borderId="46" xfId="0" applyFont="1" applyBorder="1" applyAlignment="1">
      <alignment horizontal="center" vertical="center" wrapText="1"/>
    </xf>
    <xf numFmtId="0" fontId="67" fillId="0" borderId="127" xfId="0" applyFont="1" applyBorder="1" applyAlignment="1">
      <alignment horizontal="center" vertical="center" wrapText="1"/>
    </xf>
    <xf numFmtId="0" fontId="66" fillId="0" borderId="115" xfId="0" applyFont="1" applyBorder="1" applyAlignment="1">
      <alignment vertical="center" shrinkToFit="1"/>
    </xf>
    <xf numFmtId="0" fontId="66" fillId="0" borderId="38" xfId="0" applyFont="1" applyBorder="1" applyAlignment="1">
      <alignment vertical="center" shrinkToFit="1"/>
    </xf>
    <xf numFmtId="9" fontId="66" fillId="0" borderId="38" xfId="42" applyFont="1" applyBorder="1" applyAlignment="1">
      <alignment vertical="center" shrinkToFit="1"/>
    </xf>
    <xf numFmtId="40" fontId="66" fillId="0" borderId="38" xfId="50" applyNumberFormat="1" applyFont="1" applyBorder="1" applyAlignment="1">
      <alignment vertical="center"/>
    </xf>
    <xf numFmtId="40" fontId="66" fillId="0" borderId="39" xfId="50" applyNumberFormat="1" applyFont="1" applyBorder="1" applyAlignment="1">
      <alignment vertical="center"/>
    </xf>
    <xf numFmtId="38" fontId="66" fillId="0" borderId="39" xfId="50" applyFont="1" applyBorder="1" applyAlignment="1">
      <alignment vertical="center"/>
    </xf>
    <xf numFmtId="0" fontId="66" fillId="0" borderId="128" xfId="0" applyFont="1" applyBorder="1" applyAlignment="1">
      <alignment horizontal="center" vertical="center"/>
    </xf>
    <xf numFmtId="38" fontId="66" fillId="0" borderId="79" xfId="50" applyFont="1" applyBorder="1" applyAlignment="1">
      <alignment vertical="center"/>
    </xf>
    <xf numFmtId="0" fontId="66" fillId="0" borderId="78" xfId="0" applyFont="1" applyBorder="1" applyAlignment="1">
      <alignment horizontal="center" vertical="center" shrinkToFit="1"/>
    </xf>
    <xf numFmtId="0" fontId="66" fillId="0" borderId="80" xfId="0" applyFont="1" applyBorder="1" applyAlignment="1">
      <alignment horizontal="center" vertical="center" shrinkToFit="1"/>
    </xf>
    <xf numFmtId="0" fontId="66" fillId="0" borderId="129" xfId="0" applyFont="1" applyBorder="1" applyAlignment="1">
      <alignment horizontal="center" vertical="center" shrinkToFit="1"/>
    </xf>
    <xf numFmtId="0" fontId="66" fillId="0" borderId="115" xfId="0" applyFont="1" applyBorder="1" applyAlignment="1">
      <alignment horizontal="center" vertical="center" shrinkToFit="1"/>
    </xf>
    <xf numFmtId="214" fontId="66" fillId="0" borderId="130" xfId="0" applyNumberFormat="1" applyFont="1" applyBorder="1" applyAlignment="1">
      <alignment horizontal="center" vertical="center" shrinkToFit="1"/>
    </xf>
    <xf numFmtId="0" fontId="66" fillId="0" borderId="79" xfId="0" applyFont="1" applyBorder="1" applyAlignment="1">
      <alignment vertical="center"/>
    </xf>
    <xf numFmtId="0" fontId="66" fillId="0" borderId="30" xfId="0" applyFont="1" applyBorder="1" applyAlignment="1">
      <alignment vertical="center"/>
    </xf>
    <xf numFmtId="0" fontId="66" fillId="0" borderId="131" xfId="0" applyFont="1" applyBorder="1" applyAlignment="1">
      <alignment vertical="center"/>
    </xf>
    <xf numFmtId="0" fontId="66" fillId="0" borderId="75" xfId="0" applyFont="1" applyBorder="1" applyAlignment="1">
      <alignment vertical="center"/>
    </xf>
    <xf numFmtId="0" fontId="66" fillId="0" borderId="132" xfId="0" applyFont="1" applyBorder="1" applyAlignment="1">
      <alignment vertical="center" shrinkToFit="1"/>
    </xf>
    <xf numFmtId="0" fontId="66" fillId="0" borderId="32" xfId="0" applyFont="1" applyBorder="1" applyAlignment="1">
      <alignment vertical="center" shrinkToFit="1"/>
    </xf>
    <xf numFmtId="9" fontId="66" fillId="0" borderId="32" xfId="42" applyFont="1" applyBorder="1" applyAlignment="1">
      <alignment vertical="center" shrinkToFit="1"/>
    </xf>
    <xf numFmtId="40" fontId="66" fillId="0" borderId="32" xfId="50" applyNumberFormat="1" applyFont="1" applyBorder="1" applyAlignment="1">
      <alignment vertical="center"/>
    </xf>
    <xf numFmtId="40" fontId="66" fillId="0" borderId="36" xfId="50" applyNumberFormat="1" applyFont="1" applyBorder="1" applyAlignment="1">
      <alignment vertical="center"/>
    </xf>
    <xf numFmtId="38" fontId="66" fillId="0" borderId="36" xfId="50" applyFont="1" applyBorder="1" applyAlignment="1">
      <alignment vertical="center"/>
    </xf>
    <xf numFmtId="0" fontId="66" fillId="0" borderId="84" xfId="0" applyFont="1" applyBorder="1" applyAlignment="1">
      <alignment horizontal="center" vertical="center"/>
    </xf>
    <xf numFmtId="38" fontId="66" fillId="0" borderId="87" xfId="50" applyFont="1" applyBorder="1" applyAlignment="1">
      <alignment vertical="center"/>
    </xf>
    <xf numFmtId="0" fontId="66" fillId="0" borderId="86" xfId="0" applyFont="1" applyBorder="1" applyAlignment="1">
      <alignment vertical="center"/>
    </xf>
    <xf numFmtId="214" fontId="66" fillId="0" borderId="80" xfId="0" applyNumberFormat="1" applyFont="1" applyBorder="1" applyAlignment="1">
      <alignment horizontal="center" vertical="center" shrinkToFit="1"/>
    </xf>
    <xf numFmtId="0" fontId="66" fillId="0" borderId="87" xfId="0" applyFont="1" applyBorder="1" applyAlignment="1">
      <alignment vertical="center"/>
    </xf>
    <xf numFmtId="0" fontId="66" fillId="0" borderId="44" xfId="0" applyFont="1" applyBorder="1" applyAlignment="1">
      <alignment vertical="center"/>
    </xf>
    <xf numFmtId="0" fontId="66" fillId="0" borderId="47" xfId="0" applyFont="1" applyBorder="1" applyAlignment="1">
      <alignment vertical="center"/>
    </xf>
    <xf numFmtId="0" fontId="66" fillId="0" borderId="83" xfId="0" applyFont="1" applyBorder="1" applyAlignment="1">
      <alignment vertical="center"/>
    </xf>
    <xf numFmtId="0" fontId="66" fillId="0" borderId="115" xfId="0" applyFont="1" applyBorder="1" applyAlignment="1">
      <alignment horizontal="center" vertical="center"/>
    </xf>
    <xf numFmtId="0" fontId="66" fillId="0" borderId="80" xfId="0" applyFont="1" applyBorder="1" applyAlignment="1">
      <alignment horizontal="center" vertical="center"/>
    </xf>
    <xf numFmtId="0" fontId="62" fillId="0" borderId="32" xfId="0" applyFont="1" applyBorder="1" applyAlignment="1">
      <alignment vertical="center" shrinkToFit="1"/>
    </xf>
    <xf numFmtId="0" fontId="66" fillId="0" borderId="133" xfId="0" applyFont="1" applyBorder="1" applyAlignment="1">
      <alignment vertical="center" shrinkToFit="1"/>
    </xf>
    <xf numFmtId="0" fontId="66" fillId="0" borderId="89" xfId="0" applyFont="1" applyBorder="1" applyAlignment="1">
      <alignment vertical="center" shrinkToFit="1"/>
    </xf>
    <xf numFmtId="9" fontId="66" fillId="0" borderId="89" xfId="42" applyFont="1" applyBorder="1" applyAlignment="1">
      <alignment vertical="center" shrinkToFit="1"/>
    </xf>
    <xf numFmtId="40" fontId="66" fillId="0" borderId="89" xfId="50" applyNumberFormat="1" applyFont="1" applyBorder="1" applyAlignment="1">
      <alignment vertical="center"/>
    </xf>
    <xf numFmtId="40" fontId="66" fillId="0" borderId="91" xfId="50" applyNumberFormat="1" applyFont="1" applyBorder="1" applyAlignment="1">
      <alignment vertical="center"/>
    </xf>
    <xf numFmtId="38" fontId="66" fillId="0" borderId="91" xfId="50" applyFont="1" applyBorder="1" applyAlignment="1">
      <alignment vertical="center"/>
    </xf>
    <xf numFmtId="0" fontId="66" fillId="0" borderId="93" xfId="0" applyFont="1" applyBorder="1" applyAlignment="1">
      <alignment horizontal="center" vertical="center"/>
    </xf>
    <xf numFmtId="38" fontId="66" fillId="0" borderId="96" xfId="50" applyFont="1" applyBorder="1" applyAlignment="1">
      <alignment vertical="center"/>
    </xf>
    <xf numFmtId="0" fontId="66" fillId="0" borderId="95" xfId="0" applyFont="1" applyBorder="1" applyAlignment="1">
      <alignment vertical="center"/>
    </xf>
    <xf numFmtId="0" fontId="66" fillId="0" borderId="97" xfId="0" applyFont="1" applyBorder="1" applyAlignment="1">
      <alignment horizontal="center" vertical="center" shrinkToFit="1"/>
    </xf>
    <xf numFmtId="0" fontId="66" fillId="0" borderId="134" xfId="0" applyFont="1" applyBorder="1" applyAlignment="1">
      <alignment horizontal="center" vertical="center" shrinkToFit="1"/>
    </xf>
    <xf numFmtId="0" fontId="66" fillId="0" borderId="133" xfId="0" applyFont="1" applyBorder="1" applyAlignment="1">
      <alignment horizontal="center" vertical="center"/>
    </xf>
    <xf numFmtId="0" fontId="66" fillId="0" borderId="97" xfId="0" applyFont="1" applyBorder="1" applyAlignment="1">
      <alignment horizontal="center" vertical="center"/>
    </xf>
    <xf numFmtId="0" fontId="66" fillId="0" borderId="134" xfId="0" applyFont="1" applyBorder="1" applyAlignment="1">
      <alignment vertical="center"/>
    </xf>
    <xf numFmtId="0" fontId="66" fillId="0" borderId="96" xfId="0" applyFont="1" applyBorder="1" applyAlignment="1">
      <alignment vertical="center"/>
    </xf>
    <xf numFmtId="0" fontId="66" fillId="0" borderId="135" xfId="0" applyFont="1" applyBorder="1" applyAlignment="1">
      <alignment vertical="center"/>
    </xf>
    <xf numFmtId="0" fontId="66" fillId="0" borderId="92" xfId="0" applyFont="1" applyBorder="1" applyAlignment="1">
      <alignment vertical="center"/>
    </xf>
    <xf numFmtId="0" fontId="66" fillId="0" borderId="136" xfId="0" applyFont="1" applyBorder="1" applyAlignment="1">
      <alignment horizontal="center" vertical="center"/>
    </xf>
    <xf numFmtId="0" fontId="66" fillId="0" borderId="99" xfId="0" applyFont="1" applyBorder="1" applyAlignment="1">
      <alignment vertical="center"/>
    </xf>
    <xf numFmtId="0" fontId="66" fillId="0" borderId="99" xfId="0" applyFont="1" applyBorder="1" applyAlignment="1">
      <alignment horizontal="center" vertical="center"/>
    </xf>
    <xf numFmtId="9" fontId="66" fillId="0" borderId="99" xfId="42" applyFont="1" applyBorder="1" applyAlignment="1">
      <alignment horizontal="center" vertical="center"/>
    </xf>
    <xf numFmtId="40" fontId="66" fillId="0" borderId="99" xfId="50" applyNumberFormat="1" applyFont="1" applyBorder="1" applyAlignment="1">
      <alignment vertical="center"/>
    </xf>
    <xf numFmtId="38" fontId="66" fillId="0" borderId="101" xfId="50" applyFont="1" applyBorder="1" applyAlignment="1">
      <alignment vertical="center"/>
    </xf>
    <xf numFmtId="0" fontId="66" fillId="0" borderId="103" xfId="0" applyFont="1" applyBorder="1" applyAlignment="1">
      <alignment horizontal="center" vertical="center"/>
    </xf>
    <xf numFmtId="38" fontId="66" fillId="0" borderId="106" xfId="50" applyFont="1" applyBorder="1" applyAlignment="1">
      <alignment vertical="center"/>
    </xf>
    <xf numFmtId="0" fontId="66" fillId="0" borderId="105" xfId="0" applyFont="1" applyBorder="1" applyAlignment="1">
      <alignment vertical="center"/>
    </xf>
    <xf numFmtId="0" fontId="66" fillId="0" borderId="107" xfId="0" applyFont="1" applyBorder="1" applyAlignment="1">
      <alignment horizontal="center" vertical="center"/>
    </xf>
    <xf numFmtId="0" fontId="66" fillId="0" borderId="137" xfId="0" applyFont="1" applyBorder="1" applyAlignment="1">
      <alignment horizontal="center" vertical="center"/>
    </xf>
    <xf numFmtId="0" fontId="66" fillId="0" borderId="137" xfId="0" applyFont="1" applyBorder="1" applyAlignment="1">
      <alignment vertical="center"/>
    </xf>
    <xf numFmtId="0" fontId="66" fillId="0" borderId="106" xfId="0" applyFont="1" applyBorder="1" applyAlignment="1">
      <alignment vertical="center"/>
    </xf>
    <xf numFmtId="0" fontId="66" fillId="0" borderId="109" xfId="0" applyFont="1" applyBorder="1" applyAlignment="1">
      <alignment vertical="center"/>
    </xf>
    <xf numFmtId="0" fontId="66" fillId="0" borderId="102" xfId="0" applyFont="1" applyBorder="1" applyAlignment="1">
      <alignment vertical="center"/>
    </xf>
    <xf numFmtId="0" fontId="67" fillId="0" borderId="0" xfId="0" applyFont="1" applyAlignment="1">
      <alignment vertical="center"/>
    </xf>
    <xf numFmtId="0" fontId="67" fillId="0" borderId="0" xfId="0" applyFont="1" applyBorder="1" applyAlignment="1">
      <alignment vertical="center"/>
    </xf>
    <xf numFmtId="9" fontId="67" fillId="0" borderId="0" xfId="42" applyFont="1" applyBorder="1" applyAlignment="1">
      <alignment vertical="center"/>
    </xf>
    <xf numFmtId="9" fontId="67" fillId="0" borderId="0" xfId="42" applyFont="1" applyAlignment="1">
      <alignment vertical="center"/>
    </xf>
    <xf numFmtId="40" fontId="67" fillId="0" borderId="0" xfId="50" applyNumberFormat="1" applyFont="1" applyAlignment="1">
      <alignment vertical="center"/>
    </xf>
    <xf numFmtId="38" fontId="67" fillId="0" borderId="0" xfId="50" applyFont="1" applyAlignment="1">
      <alignment vertical="center"/>
    </xf>
    <xf numFmtId="0" fontId="67" fillId="0" borderId="0" xfId="0" applyFont="1" applyAlignment="1">
      <alignment horizontal="center" vertical="center"/>
    </xf>
    <xf numFmtId="0" fontId="66" fillId="0" borderId="0" xfId="0" applyFont="1" applyAlignment="1">
      <alignment vertical="center"/>
    </xf>
    <xf numFmtId="9" fontId="66" fillId="0" borderId="0" xfId="42" applyFont="1" applyAlignment="1">
      <alignment vertical="center"/>
    </xf>
    <xf numFmtId="40" fontId="66" fillId="0" borderId="0" xfId="50" applyNumberFormat="1" applyFont="1" applyAlignment="1">
      <alignment vertical="center"/>
    </xf>
    <xf numFmtId="38" fontId="66" fillId="0" borderId="0" xfId="50" applyFont="1" applyAlignment="1">
      <alignment vertical="center"/>
    </xf>
    <xf numFmtId="0" fontId="66" fillId="0" borderId="0" xfId="0" applyFont="1" applyAlignment="1">
      <alignment horizontal="center" vertical="center"/>
    </xf>
    <xf numFmtId="0" fontId="68" fillId="0" borderId="0" xfId="0" applyFont="1" applyAlignment="1">
      <alignment vertical="center"/>
    </xf>
    <xf numFmtId="0" fontId="66" fillId="0" borderId="52" xfId="0" applyFont="1" applyBorder="1" applyAlignment="1">
      <alignment horizontal="center" vertical="center"/>
    </xf>
    <xf numFmtId="0" fontId="66" fillId="0" borderId="53" xfId="0" applyFont="1" applyBorder="1" applyAlignment="1">
      <alignment horizontal="center" vertical="center"/>
    </xf>
    <xf numFmtId="0" fontId="66" fillId="0" borderId="110" xfId="0" applyFont="1" applyBorder="1" applyAlignment="1">
      <alignment horizontal="center" vertical="center"/>
    </xf>
    <xf numFmtId="0" fontId="66" fillId="0" borderId="111" xfId="0" applyFont="1" applyBorder="1" applyAlignment="1">
      <alignment horizontal="center" vertical="center"/>
    </xf>
    <xf numFmtId="0" fontId="69" fillId="0" borderId="53" xfId="0" applyFont="1" applyBorder="1" applyAlignment="1">
      <alignment horizontal="center" vertical="center"/>
    </xf>
    <xf numFmtId="0" fontId="69" fillId="0" borderId="110" xfId="0" applyFont="1" applyBorder="1" applyAlignment="1">
      <alignment horizontal="center" vertical="center"/>
    </xf>
    <xf numFmtId="0" fontId="66" fillId="0" borderId="112" xfId="0" applyFont="1" applyBorder="1" applyAlignment="1">
      <alignment horizontal="center" vertical="center"/>
    </xf>
    <xf numFmtId="0" fontId="66" fillId="0" borderId="113" xfId="0" applyFont="1" applyBorder="1" applyAlignment="1">
      <alignment horizontal="center" vertical="center"/>
    </xf>
    <xf numFmtId="0" fontId="66" fillId="0" borderId="114" xfId="0" applyFont="1" applyBorder="1" applyAlignment="1">
      <alignment vertical="center"/>
    </xf>
    <xf numFmtId="0" fontId="66" fillId="0" borderId="43" xfId="0" applyFont="1" applyBorder="1" applyAlignment="1">
      <alignment vertical="center"/>
    </xf>
    <xf numFmtId="0" fontId="66" fillId="0" borderId="34" xfId="0" applyFont="1" applyBorder="1" applyAlignment="1">
      <alignment vertical="center"/>
    </xf>
    <xf numFmtId="0" fontId="66" fillId="0" borderId="42" xfId="0" applyFont="1" applyBorder="1" applyAlignment="1">
      <alignment vertical="center"/>
    </xf>
    <xf numFmtId="0" fontId="66" fillId="0" borderId="35" xfId="0" applyFont="1" applyBorder="1" applyAlignment="1">
      <alignment vertical="center"/>
    </xf>
    <xf numFmtId="0" fontId="66" fillId="0" borderId="36" xfId="0" applyFont="1" applyBorder="1" applyAlignment="1">
      <alignment vertical="center"/>
    </xf>
    <xf numFmtId="0" fontId="66" fillId="0" borderId="115" xfId="0" applyFont="1" applyBorder="1" applyAlignment="1">
      <alignment vertical="center"/>
    </xf>
    <xf numFmtId="9" fontId="66" fillId="0" borderId="44" xfId="42" applyFont="1" applyBorder="1" applyAlignment="1">
      <alignment vertical="center"/>
    </xf>
    <xf numFmtId="40" fontId="66" fillId="0" borderId="44" xfId="50" applyNumberFormat="1" applyFont="1" applyBorder="1" applyAlignment="1">
      <alignment vertical="center"/>
    </xf>
    <xf numFmtId="38" fontId="66" fillId="0" borderId="44" xfId="50" applyFont="1" applyBorder="1" applyAlignment="1">
      <alignment vertical="center"/>
    </xf>
    <xf numFmtId="0" fontId="66" fillId="0" borderId="40" xfId="0" applyFont="1" applyBorder="1" applyAlignment="1">
      <alignment vertical="center"/>
    </xf>
    <xf numFmtId="6" fontId="66" fillId="0" borderId="36" xfId="61" applyFont="1" applyBorder="1" applyAlignment="1">
      <alignment vertical="center"/>
    </xf>
    <xf numFmtId="6" fontId="66" fillId="0" borderId="35" xfId="61" applyFont="1" applyBorder="1" applyAlignment="1">
      <alignment vertical="center"/>
    </xf>
    <xf numFmtId="6" fontId="66" fillId="0" borderId="44" xfId="61" applyFont="1" applyBorder="1" applyAlignment="1">
      <alignment vertical="center"/>
    </xf>
    <xf numFmtId="0" fontId="66" fillId="0" borderId="44" xfId="0" applyFont="1" applyBorder="1" applyAlignment="1">
      <alignment horizontal="center" vertical="center"/>
    </xf>
    <xf numFmtId="0" fontId="66" fillId="0" borderId="87" xfId="0" applyFont="1" applyBorder="1" applyAlignment="1">
      <alignment horizontal="center" vertical="center"/>
    </xf>
    <xf numFmtId="0" fontId="66" fillId="0" borderId="116" xfId="0" applyFont="1" applyBorder="1" applyAlignment="1">
      <alignment vertical="center"/>
    </xf>
    <xf numFmtId="0" fontId="66" fillId="0" borderId="117" xfId="0" applyFont="1" applyBorder="1" applyAlignment="1">
      <alignment vertical="center"/>
    </xf>
    <xf numFmtId="0" fontId="66" fillId="0" borderId="118" xfId="0" applyFont="1" applyBorder="1" applyAlignment="1">
      <alignment vertical="center"/>
    </xf>
    <xf numFmtId="0" fontId="66" fillId="0" borderId="119" xfId="0" applyFont="1" applyBorder="1" applyAlignment="1">
      <alignment vertical="center"/>
    </xf>
    <xf numFmtId="9" fontId="66" fillId="0" borderId="117" xfId="42" applyFont="1" applyBorder="1" applyAlignment="1">
      <alignment vertical="center"/>
    </xf>
    <xf numFmtId="0" fontId="66" fillId="0" borderId="120" xfId="0" applyFont="1" applyBorder="1" applyAlignment="1">
      <alignment vertical="center"/>
    </xf>
    <xf numFmtId="40" fontId="62" fillId="0" borderId="0" xfId="50" applyNumberFormat="1" applyFont="1" applyAlignment="1">
      <alignment vertical="center"/>
    </xf>
    <xf numFmtId="38" fontId="62" fillId="0" borderId="0" xfId="50" applyFont="1" applyAlignment="1">
      <alignment vertical="center"/>
    </xf>
    <xf numFmtId="0" fontId="62" fillId="0" borderId="0" xfId="0" applyFont="1" applyAlignment="1">
      <alignment horizontal="right" vertical="center"/>
    </xf>
    <xf numFmtId="0" fontId="68" fillId="0" borderId="0" xfId="0" applyFont="1" applyAlignment="1">
      <alignment horizontal="center" vertical="center"/>
    </xf>
    <xf numFmtId="0" fontId="62" fillId="0" borderId="0" xfId="0" applyFont="1" applyAlignment="1">
      <alignment vertical="center" wrapText="1"/>
    </xf>
    <xf numFmtId="0" fontId="62" fillId="0" borderId="0" xfId="0" applyFont="1" applyAlignment="1">
      <alignment horizontal="center" vertical="center"/>
    </xf>
    <xf numFmtId="0" fontId="62" fillId="0" borderId="0" xfId="0" applyFont="1" applyBorder="1" applyAlignment="1">
      <alignment vertical="center" wrapText="1"/>
    </xf>
    <xf numFmtId="0" fontId="62" fillId="0" borderId="0" xfId="0" applyFont="1" applyAlignment="1">
      <alignment horizontal="center" vertical="center"/>
    </xf>
    <xf numFmtId="0" fontId="62" fillId="0" borderId="0" xfId="0" applyFont="1" applyAlignment="1">
      <alignment horizontal="left" vertical="center" indent="1"/>
    </xf>
    <xf numFmtId="0" fontId="62" fillId="0" borderId="0" xfId="0" applyFont="1" applyAlignment="1">
      <alignment vertical="center"/>
    </xf>
    <xf numFmtId="40" fontId="62" fillId="0" borderId="0" xfId="50" applyNumberFormat="1" applyFont="1" applyAlignment="1">
      <alignment vertical="center"/>
    </xf>
    <xf numFmtId="38" fontId="62" fillId="0" borderId="0" xfId="50" applyFont="1" applyAlignment="1">
      <alignment vertical="center"/>
    </xf>
    <xf numFmtId="0" fontId="62" fillId="0" borderId="0" xfId="0" applyFont="1" applyBorder="1" applyAlignment="1">
      <alignment horizontal="right" vertical="center"/>
    </xf>
    <xf numFmtId="0" fontId="62" fillId="0" borderId="0" xfId="0" applyFont="1" applyBorder="1" applyAlignment="1">
      <alignment horizontal="left" vertical="center"/>
    </xf>
    <xf numFmtId="0" fontId="62" fillId="0" borderId="44" xfId="0" applyFont="1" applyBorder="1" applyAlignment="1">
      <alignment horizontal="left" vertical="center"/>
    </xf>
    <xf numFmtId="0" fontId="62" fillId="0" borderId="0" xfId="0" applyFont="1" applyAlignment="1">
      <alignment horizontal="left" vertical="center" indent="3"/>
    </xf>
    <xf numFmtId="0" fontId="62" fillId="0" borderId="0" xfId="0" applyFont="1" applyAlignment="1">
      <alignment vertical="top" wrapText="1"/>
    </xf>
    <xf numFmtId="0" fontId="62" fillId="0" borderId="0" xfId="0" applyFont="1" applyAlignment="1">
      <alignment horizontal="left" vertical="center"/>
    </xf>
    <xf numFmtId="0" fontId="62" fillId="0" borderId="0" xfId="0" applyFont="1" applyAlignment="1">
      <alignment vertical="top" wrapText="1"/>
    </xf>
    <xf numFmtId="0" fontId="62" fillId="0" borderId="0" xfId="0" applyFont="1" applyBorder="1" applyAlignment="1">
      <alignment vertical="center"/>
    </xf>
    <xf numFmtId="0" fontId="62" fillId="0" borderId="32" xfId="0" applyFont="1" applyBorder="1" applyAlignment="1">
      <alignment horizontal="center" vertical="center"/>
    </xf>
    <xf numFmtId="40" fontId="62" fillId="0" borderId="32" xfId="50" applyNumberFormat="1" applyFont="1" applyBorder="1" applyAlignment="1">
      <alignment horizontal="center" vertical="center"/>
    </xf>
    <xf numFmtId="38" fontId="62" fillId="0" borderId="32" xfId="50" applyFont="1" applyBorder="1" applyAlignment="1">
      <alignment horizontal="center" vertical="center"/>
    </xf>
    <xf numFmtId="0" fontId="62" fillId="0" borderId="32" xfId="0" applyFont="1" applyBorder="1" applyAlignment="1">
      <alignment vertical="center"/>
    </xf>
    <xf numFmtId="40" fontId="62" fillId="0" borderId="32" xfId="50" applyNumberFormat="1" applyFont="1" applyBorder="1" applyAlignment="1">
      <alignment vertical="center"/>
    </xf>
    <xf numFmtId="38" fontId="62" fillId="0" borderId="32" xfId="50" applyFont="1" applyBorder="1" applyAlignment="1">
      <alignment vertical="center"/>
    </xf>
    <xf numFmtId="0" fontId="62" fillId="0" borderId="0" xfId="0" applyFont="1" applyBorder="1" applyAlignment="1">
      <alignment vertical="center" shrinkToFit="1"/>
    </xf>
    <xf numFmtId="0" fontId="62" fillId="0" borderId="32" xfId="0" applyFont="1" applyBorder="1" applyAlignment="1">
      <alignment horizontal="center" vertical="center" shrinkToFit="1"/>
    </xf>
    <xf numFmtId="0" fontId="62" fillId="0" borderId="0" xfId="0" applyFont="1" applyBorder="1" applyAlignment="1">
      <alignment horizontal="center" vertical="center" shrinkToFit="1"/>
    </xf>
    <xf numFmtId="40" fontId="62" fillId="0" borderId="0" xfId="50" applyNumberFormat="1" applyFont="1" applyBorder="1" applyAlignment="1">
      <alignment vertical="center"/>
    </xf>
    <xf numFmtId="38" fontId="62" fillId="0" borderId="0" xfId="50" applyFont="1" applyBorder="1" applyAlignment="1">
      <alignment vertical="center"/>
    </xf>
    <xf numFmtId="0" fontId="62" fillId="0" borderId="0" xfId="0" applyFont="1" applyBorder="1" applyAlignment="1">
      <alignment horizontal="center" vertical="center"/>
    </xf>
    <xf numFmtId="49" fontId="62" fillId="0" borderId="0" xfId="0" applyNumberFormat="1" applyFont="1" applyAlignment="1">
      <alignment vertical="top"/>
    </xf>
    <xf numFmtId="0" fontId="62" fillId="0" borderId="0" xfId="0" applyFont="1" applyAlignment="1">
      <alignment vertical="top"/>
    </xf>
    <xf numFmtId="0" fontId="62" fillId="0" borderId="0" xfId="0" applyFont="1" applyAlignment="1">
      <alignment horizontal="right" vertical="top"/>
    </xf>
    <xf numFmtId="0" fontId="68" fillId="0" borderId="0" xfId="0" applyFont="1" applyAlignment="1">
      <alignment horizontal="center" vertical="top"/>
    </xf>
    <xf numFmtId="49" fontId="62" fillId="0" borderId="0" xfId="0" applyNumberFormat="1" applyFont="1" applyAlignment="1">
      <alignment vertical="top" wrapText="1"/>
    </xf>
    <xf numFmtId="0" fontId="62" fillId="0" borderId="0" xfId="0" applyFont="1" applyAlignment="1">
      <alignment vertical="top"/>
    </xf>
    <xf numFmtId="0" fontId="70" fillId="0" borderId="0" xfId="0" applyFont="1" applyAlignment="1">
      <alignment vertical="top"/>
    </xf>
    <xf numFmtId="0" fontId="70" fillId="0" borderId="0" xfId="0" applyFont="1" applyAlignment="1">
      <alignment vertical="top"/>
    </xf>
    <xf numFmtId="49" fontId="62" fillId="0" borderId="0" xfId="0" applyNumberFormat="1" applyFont="1" applyAlignment="1">
      <alignment horizontal="right" vertical="top"/>
    </xf>
    <xf numFmtId="0" fontId="62" fillId="0" borderId="0" xfId="0" applyFont="1" applyAlignment="1">
      <alignment horizontal="left" vertical="top" wrapText="1"/>
    </xf>
    <xf numFmtId="0" fontId="62" fillId="0" borderId="0" xfId="0" applyFont="1" applyAlignment="1">
      <alignment vertical="center" wrapText="1"/>
    </xf>
    <xf numFmtId="0" fontId="62" fillId="0" borderId="0" xfId="0" applyFont="1" applyBorder="1" applyAlignment="1">
      <alignment vertical="center" wrapText="1"/>
    </xf>
    <xf numFmtId="0" fontId="62" fillId="0" borderId="48" xfId="0" applyFont="1" applyBorder="1" applyAlignment="1">
      <alignment horizontal="center" vertical="center"/>
    </xf>
    <xf numFmtId="0" fontId="62" fillId="0" borderId="111" xfId="0" applyFont="1" applyBorder="1" applyAlignment="1">
      <alignment horizontal="left" vertical="center" indent="2"/>
    </xf>
    <xf numFmtId="0" fontId="62" fillId="0" borderId="53" xfId="0" applyFont="1" applyBorder="1" applyAlignment="1">
      <alignment horizontal="left" vertical="center" indent="2"/>
    </xf>
    <xf numFmtId="0" fontId="62" fillId="0" borderId="54" xfId="0" applyFont="1" applyBorder="1" applyAlignment="1">
      <alignment horizontal="left" vertical="center" indent="2"/>
    </xf>
    <xf numFmtId="180" fontId="62" fillId="0" borderId="81" xfId="50" applyNumberFormat="1" applyFont="1" applyBorder="1" applyAlignment="1">
      <alignment horizontal="center" vertical="center"/>
    </xf>
    <xf numFmtId="180" fontId="62" fillId="0" borderId="36" xfId="50" applyNumberFormat="1" applyFont="1" applyBorder="1" applyAlignment="1">
      <alignment horizontal="right" vertical="center"/>
    </xf>
    <xf numFmtId="0" fontId="62" fillId="0" borderId="44" xfId="0" applyFont="1" applyBorder="1" applyAlignment="1">
      <alignment vertical="center"/>
    </xf>
    <xf numFmtId="0" fontId="62" fillId="0" borderId="87" xfId="0" applyFont="1" applyBorder="1" applyAlignment="1">
      <alignment vertical="center"/>
    </xf>
    <xf numFmtId="0" fontId="62" fillId="0" borderId="81" xfId="0" applyFont="1" applyBorder="1" applyAlignment="1">
      <alignment horizontal="center" vertical="center"/>
    </xf>
    <xf numFmtId="0" fontId="62" fillId="0" borderId="36" xfId="0" applyFont="1" applyBorder="1" applyAlignment="1">
      <alignment vertical="center"/>
    </xf>
    <xf numFmtId="0" fontId="62" fillId="0" borderId="138" xfId="0" applyFont="1" applyBorder="1" applyAlignment="1">
      <alignment horizontal="center" vertical="center" wrapText="1"/>
    </xf>
    <xf numFmtId="0" fontId="62" fillId="0" borderId="42" xfId="0" applyFont="1" applyBorder="1" applyAlignment="1">
      <alignment vertical="center"/>
    </xf>
    <xf numFmtId="0" fontId="62" fillId="0" borderId="43" xfId="0" applyFont="1" applyBorder="1" applyAlignment="1">
      <alignment vertical="center"/>
    </xf>
    <xf numFmtId="0" fontId="62" fillId="0" borderId="139" xfId="0" applyFont="1" applyBorder="1" applyAlignment="1">
      <alignment vertical="center"/>
    </xf>
    <xf numFmtId="0" fontId="62" fillId="0" borderId="98" xfId="0" applyFont="1" applyBorder="1" applyAlignment="1">
      <alignment horizontal="center" vertical="center" wrapText="1"/>
    </xf>
    <xf numFmtId="0" fontId="62" fillId="0" borderId="101" xfId="0" applyFont="1" applyBorder="1" applyAlignment="1">
      <alignment vertical="center"/>
    </xf>
    <xf numFmtId="0" fontId="62" fillId="0" borderId="109" xfId="0" applyFont="1" applyBorder="1" applyAlignment="1">
      <alignment vertical="center"/>
    </xf>
    <xf numFmtId="0" fontId="62" fillId="0" borderId="106" xfId="0" applyFont="1" applyBorder="1" applyAlignment="1">
      <alignment vertical="center"/>
    </xf>
    <xf numFmtId="0" fontId="62" fillId="35" borderId="41" xfId="0" applyFont="1" applyFill="1" applyBorder="1" applyAlignment="1">
      <alignment vertical="center"/>
    </xf>
    <xf numFmtId="0" fontId="71" fillId="35" borderId="41" xfId="0" applyFont="1" applyFill="1" applyBorder="1" applyAlignment="1">
      <alignment horizontal="center" vertical="center"/>
    </xf>
    <xf numFmtId="0" fontId="62" fillId="35" borderId="41" xfId="0" applyFont="1" applyFill="1" applyBorder="1" applyAlignment="1">
      <alignment horizontal="right" vertical="center"/>
    </xf>
    <xf numFmtId="0" fontId="62" fillId="35" borderId="140" xfId="0" applyFont="1" applyFill="1" applyBorder="1" applyAlignment="1">
      <alignment vertical="center"/>
    </xf>
    <xf numFmtId="0" fontId="62" fillId="35" borderId="140" xfId="0" applyFont="1" applyFill="1" applyBorder="1" applyAlignment="1">
      <alignment horizontal="left" vertical="center" shrinkToFit="1"/>
    </xf>
    <xf numFmtId="0" fontId="62" fillId="35" borderId="140" xfId="0" applyFont="1" applyFill="1" applyBorder="1" applyAlignment="1">
      <alignment horizontal="right" vertical="center"/>
    </xf>
    <xf numFmtId="0" fontId="67" fillId="35" borderId="141" xfId="0" applyFont="1" applyFill="1" applyBorder="1" applyAlignment="1">
      <alignment horizontal="center" vertical="center" wrapText="1"/>
    </xf>
    <xf numFmtId="0" fontId="67" fillId="35" borderId="142" xfId="0" applyFont="1" applyFill="1" applyBorder="1" applyAlignment="1">
      <alignment horizontal="center" vertical="center" wrapText="1"/>
    </xf>
    <xf numFmtId="0" fontId="67" fillId="35" borderId="143" xfId="0" applyFont="1" applyFill="1" applyBorder="1" applyAlignment="1">
      <alignment horizontal="center" vertical="center" wrapText="1"/>
    </xf>
    <xf numFmtId="0" fontId="67" fillId="35" borderId="143" xfId="0" applyFont="1" applyFill="1" applyBorder="1" applyAlignment="1">
      <alignment horizontal="center" vertical="center"/>
    </xf>
    <xf numFmtId="0" fontId="67" fillId="35" borderId="144" xfId="0" applyFont="1" applyFill="1" applyBorder="1" applyAlignment="1">
      <alignment horizontal="center" vertical="center"/>
    </xf>
    <xf numFmtId="0" fontId="67" fillId="35" borderId="145" xfId="0" applyFont="1" applyFill="1" applyBorder="1" applyAlignment="1">
      <alignment horizontal="center" vertical="center" wrapText="1"/>
    </xf>
    <xf numFmtId="0" fontId="67" fillId="35" borderId="146" xfId="0" applyFont="1" applyFill="1" applyBorder="1" applyAlignment="1">
      <alignment horizontal="center" vertical="center" wrapText="1"/>
    </xf>
    <xf numFmtId="0" fontId="67" fillId="35" borderId="147" xfId="0" applyFont="1" applyFill="1" applyBorder="1" applyAlignment="1">
      <alignment horizontal="center" vertical="center" wrapText="1"/>
    </xf>
    <xf numFmtId="0" fontId="67" fillId="35" borderId="148" xfId="0" applyFont="1" applyFill="1" applyBorder="1" applyAlignment="1">
      <alignment horizontal="center" vertical="center"/>
    </xf>
    <xf numFmtId="0" fontId="67" fillId="35" borderId="149" xfId="0" applyFont="1" applyFill="1" applyBorder="1" applyAlignment="1">
      <alignment horizontal="center" vertical="center" wrapText="1"/>
    </xf>
    <xf numFmtId="0" fontId="67" fillId="35" borderId="150" xfId="0" applyFont="1" applyFill="1" applyBorder="1" applyAlignment="1">
      <alignment horizontal="center" vertical="center" wrapText="1"/>
    </xf>
    <xf numFmtId="0" fontId="67" fillId="35" borderId="151" xfId="0" applyFont="1" applyFill="1" applyBorder="1" applyAlignment="1">
      <alignment horizontal="center" vertical="center" wrapText="1"/>
    </xf>
    <xf numFmtId="0" fontId="67" fillId="35" borderId="151" xfId="0" applyFont="1" applyFill="1" applyBorder="1" applyAlignment="1">
      <alignment horizontal="center" vertical="center"/>
    </xf>
    <xf numFmtId="0" fontId="67" fillId="35" borderId="152" xfId="0" applyFont="1" applyFill="1" applyBorder="1" applyAlignment="1">
      <alignment horizontal="center" vertical="center"/>
    </xf>
    <xf numFmtId="0" fontId="67" fillId="35" borderId="153" xfId="0" applyFont="1" applyFill="1" applyBorder="1" applyAlignment="1">
      <alignment vertical="center" shrinkToFit="1"/>
    </xf>
    <xf numFmtId="0" fontId="67" fillId="35" borderId="154" xfId="0" applyFont="1" applyFill="1" applyBorder="1" applyAlignment="1">
      <alignment vertical="center" shrinkToFit="1"/>
    </xf>
    <xf numFmtId="0" fontId="62" fillId="35" borderId="154" xfId="0" applyFont="1" applyFill="1" applyBorder="1" applyAlignment="1">
      <alignment vertical="center" shrinkToFit="1"/>
    </xf>
    <xf numFmtId="0" fontId="67" fillId="35" borderId="155" xfId="0" applyFont="1" applyFill="1" applyBorder="1" applyAlignment="1">
      <alignment horizontal="center" vertical="center" shrinkToFit="1"/>
    </xf>
    <xf numFmtId="0" fontId="67" fillId="35" borderId="155" xfId="0" applyFont="1" applyFill="1" applyBorder="1" applyAlignment="1">
      <alignment vertical="center" shrinkToFit="1"/>
    </xf>
    <xf numFmtId="0" fontId="62" fillId="35" borderId="156" xfId="0" applyFont="1" applyFill="1" applyBorder="1" applyAlignment="1">
      <alignment vertical="center"/>
    </xf>
    <xf numFmtId="0" fontId="72" fillId="35" borderId="41" xfId="0" applyFont="1" applyFill="1" applyBorder="1" applyAlignment="1">
      <alignment vertical="center"/>
    </xf>
    <xf numFmtId="0" fontId="69" fillId="35" borderId="41" xfId="0" applyFont="1" applyFill="1" applyBorder="1" applyAlignment="1">
      <alignment vertical="center"/>
    </xf>
    <xf numFmtId="0" fontId="73" fillId="35" borderId="140" xfId="0" applyFont="1" applyFill="1" applyBorder="1" applyAlignment="1">
      <alignment horizontal="center" vertical="center"/>
    </xf>
    <xf numFmtId="0" fontId="69" fillId="35" borderId="157" xfId="0" applyFont="1" applyFill="1" applyBorder="1" applyAlignment="1">
      <alignment vertical="center"/>
    </xf>
    <xf numFmtId="0" fontId="66" fillId="35" borderId="158" xfId="0" applyFont="1" applyFill="1" applyBorder="1" applyAlignment="1">
      <alignment horizontal="left" vertical="top" wrapText="1"/>
    </xf>
    <xf numFmtId="0" fontId="66" fillId="35" borderId="159" xfId="0" applyFont="1" applyFill="1" applyBorder="1" applyAlignment="1">
      <alignment horizontal="left" vertical="top" wrapText="1"/>
    </xf>
    <xf numFmtId="0" fontId="66" fillId="35" borderId="160" xfId="0" applyFont="1" applyFill="1" applyBorder="1" applyAlignment="1">
      <alignment horizontal="left" vertical="top" wrapText="1"/>
    </xf>
    <xf numFmtId="0" fontId="69" fillId="35" borderId="161" xfId="0" applyFont="1" applyFill="1" applyBorder="1" applyAlignment="1">
      <alignment vertical="center"/>
    </xf>
    <xf numFmtId="0" fontId="69" fillId="35" borderId="162" xfId="0" applyFont="1" applyFill="1" applyBorder="1" applyAlignment="1">
      <alignment vertical="top" wrapText="1"/>
    </xf>
    <xf numFmtId="0" fontId="69" fillId="35" borderId="41" xfId="0" applyFont="1" applyFill="1" applyBorder="1" applyAlignment="1">
      <alignment vertical="top" wrapText="1"/>
    </xf>
    <xf numFmtId="0" fontId="69" fillId="35" borderId="163" xfId="0" applyFont="1" applyFill="1" applyBorder="1" applyAlignment="1">
      <alignment vertical="top" wrapText="1"/>
    </xf>
    <xf numFmtId="0" fontId="66" fillId="35" borderId="162" xfId="0" applyFont="1" applyFill="1" applyBorder="1" applyAlignment="1">
      <alignment horizontal="left" vertical="top" wrapText="1"/>
    </xf>
    <xf numFmtId="0" fontId="66" fillId="35" borderId="41" xfId="0" applyFont="1" applyFill="1" applyBorder="1" applyAlignment="1">
      <alignment horizontal="left" vertical="top" wrapText="1"/>
    </xf>
    <xf numFmtId="0" fontId="66" fillId="35" borderId="163" xfId="0" applyFont="1" applyFill="1" applyBorder="1" applyAlignment="1">
      <alignment horizontal="left" vertical="top" wrapText="1"/>
    </xf>
    <xf numFmtId="0" fontId="66" fillId="35" borderId="41" xfId="0" applyFont="1" applyFill="1" applyBorder="1" applyAlignment="1">
      <alignment vertical="top" wrapText="1"/>
    </xf>
    <xf numFmtId="0" fontId="66" fillId="35" borderId="41" xfId="0" applyFont="1" applyFill="1" applyBorder="1" applyAlignment="1">
      <alignment horizontal="center" vertical="top" wrapText="1"/>
    </xf>
    <xf numFmtId="0" fontId="66" fillId="35" borderId="163" xfId="0" applyFont="1" applyFill="1" applyBorder="1" applyAlignment="1">
      <alignment horizontal="center" vertical="top" wrapText="1"/>
    </xf>
    <xf numFmtId="0" fontId="74" fillId="35" borderId="162" xfId="0" applyFont="1" applyFill="1" applyBorder="1" applyAlignment="1">
      <alignment horizontal="left" vertical="top" wrapText="1"/>
    </xf>
    <xf numFmtId="0" fontId="74" fillId="35" borderId="41" xfId="0" applyFont="1" applyFill="1" applyBorder="1" applyAlignment="1">
      <alignment horizontal="left" vertical="top" wrapText="1"/>
    </xf>
    <xf numFmtId="0" fontId="74" fillId="35" borderId="163" xfId="0" applyFont="1" applyFill="1" applyBorder="1" applyAlignment="1">
      <alignment horizontal="left" vertical="top" wrapText="1"/>
    </xf>
    <xf numFmtId="0" fontId="69" fillId="35" borderId="162" xfId="0" applyFont="1" applyFill="1" applyBorder="1" applyAlignment="1">
      <alignment horizontal="left" vertical="top" wrapText="1"/>
    </xf>
    <xf numFmtId="0" fontId="69" fillId="35" borderId="41" xfId="0" applyFont="1" applyFill="1" applyBorder="1" applyAlignment="1">
      <alignment horizontal="left" vertical="top" wrapText="1"/>
    </xf>
    <xf numFmtId="0" fontId="69" fillId="35" borderId="163" xfId="0" applyFont="1" applyFill="1" applyBorder="1" applyAlignment="1">
      <alignment horizontal="left" vertical="top" wrapText="1"/>
    </xf>
    <xf numFmtId="0" fontId="75" fillId="35" borderId="162" xfId="0" applyFont="1" applyFill="1" applyBorder="1" applyAlignment="1">
      <alignment horizontal="left" vertical="top" wrapText="1"/>
    </xf>
    <xf numFmtId="0" fontId="75" fillId="35" borderId="41" xfId="0" applyFont="1" applyFill="1" applyBorder="1" applyAlignment="1">
      <alignment horizontal="left" vertical="top" wrapText="1"/>
    </xf>
    <xf numFmtId="0" fontId="75" fillId="35" borderId="163" xfId="0" applyFont="1" applyFill="1" applyBorder="1" applyAlignment="1">
      <alignment horizontal="left" vertical="top" wrapText="1"/>
    </xf>
    <xf numFmtId="0" fontId="69" fillId="35" borderId="162" xfId="0" applyFont="1" applyFill="1" applyBorder="1" applyAlignment="1">
      <alignment horizontal="left" vertical="top" wrapText="1" indent="4"/>
    </xf>
    <xf numFmtId="0" fontId="69" fillId="35" borderId="41" xfId="0" applyFont="1" applyFill="1" applyBorder="1" applyAlignment="1">
      <alignment horizontal="left" vertical="top" wrapText="1" indent="4"/>
    </xf>
    <xf numFmtId="0" fontId="69" fillId="35" borderId="163" xfId="0" applyFont="1" applyFill="1" applyBorder="1" applyAlignment="1">
      <alignment horizontal="left" vertical="top" wrapText="1" indent="4"/>
    </xf>
    <xf numFmtId="0" fontId="66" fillId="35" borderId="162" xfId="0" applyFont="1" applyFill="1" applyBorder="1" applyAlignment="1">
      <alignment horizontal="left" vertical="top" wrapText="1" indent="4"/>
    </xf>
    <xf numFmtId="0" fontId="66" fillId="35" borderId="41" xfId="0" applyFont="1" applyFill="1" applyBorder="1" applyAlignment="1">
      <alignment horizontal="left" vertical="top" wrapText="1" indent="4"/>
    </xf>
    <xf numFmtId="0" fontId="66" fillId="35" borderId="163" xfId="0" applyFont="1" applyFill="1" applyBorder="1" applyAlignment="1">
      <alignment horizontal="left" vertical="top" wrapText="1" indent="4"/>
    </xf>
    <xf numFmtId="0" fontId="62" fillId="35" borderId="41" xfId="0" applyFont="1" applyFill="1" applyBorder="1" applyAlignment="1">
      <alignment horizontal="left" vertical="top" wrapText="1"/>
    </xf>
    <xf numFmtId="0" fontId="69" fillId="35" borderId="164" xfId="0" applyFont="1" applyFill="1" applyBorder="1" applyAlignment="1">
      <alignment vertical="center"/>
    </xf>
    <xf numFmtId="0" fontId="69" fillId="35" borderId="165" xfId="0" applyFont="1" applyFill="1" applyBorder="1" applyAlignment="1">
      <alignment horizontal="left" vertical="top" wrapText="1"/>
    </xf>
    <xf numFmtId="0" fontId="69" fillId="35" borderId="140" xfId="0" applyFont="1" applyFill="1" applyBorder="1" applyAlignment="1">
      <alignment horizontal="left" vertical="top" wrapText="1"/>
    </xf>
    <xf numFmtId="0" fontId="69" fillId="35" borderId="166" xfId="0" applyFont="1" applyFill="1" applyBorder="1" applyAlignment="1">
      <alignment horizontal="left" vertical="top" wrapText="1"/>
    </xf>
    <xf numFmtId="0" fontId="69" fillId="35" borderId="167" xfId="0" applyFont="1" applyFill="1" applyBorder="1" applyAlignment="1">
      <alignment vertical="center"/>
    </xf>
    <xf numFmtId="0" fontId="66" fillId="35" borderId="168" xfId="0" applyFont="1" applyFill="1" applyBorder="1" applyAlignment="1">
      <alignment horizontal="center" vertical="center" wrapText="1"/>
    </xf>
    <xf numFmtId="0" fontId="66" fillId="35" borderId="112" xfId="0" applyFont="1" applyFill="1" applyBorder="1" applyAlignment="1">
      <alignment horizontal="center" vertical="center" wrapText="1"/>
    </xf>
    <xf numFmtId="0" fontId="66" fillId="35" borderId="113" xfId="0" applyFont="1" applyFill="1" applyBorder="1" applyAlignment="1">
      <alignment horizontal="center" vertical="center" wrapText="1"/>
    </xf>
    <xf numFmtId="0" fontId="66" fillId="35" borderId="81" xfId="0" applyFont="1" applyFill="1" applyBorder="1" applyAlignment="1">
      <alignment horizontal="center" vertical="center" wrapText="1"/>
    </xf>
    <xf numFmtId="0" fontId="66" fillId="35" borderId="32" xfId="0" applyFont="1" applyFill="1" applyBorder="1" applyAlignment="1">
      <alignment horizontal="center" vertical="center" wrapText="1"/>
    </xf>
    <xf numFmtId="0" fontId="66" fillId="35" borderId="169" xfId="0" applyFont="1" applyFill="1" applyBorder="1" applyAlignment="1">
      <alignment horizontal="center" vertical="center" wrapText="1"/>
    </xf>
    <xf numFmtId="0" fontId="66" fillId="35" borderId="81" xfId="0" applyFont="1" applyFill="1" applyBorder="1" applyAlignment="1">
      <alignment horizontal="left" vertical="top" wrapText="1"/>
    </xf>
    <xf numFmtId="0" fontId="66" fillId="35" borderId="32" xfId="0" applyFont="1" applyFill="1" applyBorder="1" applyAlignment="1">
      <alignment horizontal="left" vertical="top" wrapText="1"/>
    </xf>
    <xf numFmtId="0" fontId="66" fillId="35" borderId="169" xfId="0" applyFont="1" applyFill="1" applyBorder="1" applyAlignment="1">
      <alignment horizontal="left" vertical="top" wrapText="1"/>
    </xf>
    <xf numFmtId="0" fontId="76" fillId="35" borderId="170" xfId="0" applyFont="1" applyFill="1" applyBorder="1" applyAlignment="1">
      <alignment horizontal="left" vertical="top" wrapText="1"/>
    </xf>
    <xf numFmtId="0" fontId="76" fillId="35" borderId="171" xfId="0" applyFont="1" applyFill="1" applyBorder="1" applyAlignment="1">
      <alignment horizontal="left" vertical="top" wrapText="1"/>
    </xf>
    <xf numFmtId="0" fontId="76" fillId="35" borderId="172" xfId="0" applyFont="1" applyFill="1" applyBorder="1" applyAlignment="1">
      <alignment horizontal="left" vertical="top" wrapText="1"/>
    </xf>
    <xf numFmtId="0" fontId="69" fillId="35" borderId="156" xfId="0" applyFont="1" applyFill="1" applyBorder="1" applyAlignment="1">
      <alignment vertical="center"/>
    </xf>
    <xf numFmtId="0" fontId="72" fillId="35" borderId="41" xfId="0" applyFont="1" applyFill="1" applyBorder="1" applyAlignment="1">
      <alignment horizontal="left" vertical="center"/>
    </xf>
    <xf numFmtId="0" fontId="45" fillId="35" borderId="156" xfId="0" applyFont="1" applyFill="1" applyBorder="1" applyAlignment="1">
      <alignment vertical="center"/>
    </xf>
    <xf numFmtId="0" fontId="72" fillId="35" borderId="156" xfId="0" applyFont="1" applyFill="1" applyBorder="1" applyAlignment="1">
      <alignment vertical="center"/>
    </xf>
    <xf numFmtId="0" fontId="45" fillId="35" borderId="41" xfId="0" applyFont="1" applyFill="1" applyBorder="1" applyAlignment="1">
      <alignment vertical="center"/>
    </xf>
    <xf numFmtId="0" fontId="45" fillId="35" borderId="41" xfId="0" applyFont="1" applyFill="1" applyBorder="1" applyAlignment="1">
      <alignment horizontal="center" vertical="center"/>
    </xf>
    <xf numFmtId="0" fontId="45" fillId="35" borderId="41" xfId="0" applyFont="1" applyFill="1" applyBorder="1" applyAlignment="1">
      <alignment vertical="center"/>
    </xf>
    <xf numFmtId="0" fontId="45" fillId="35" borderId="140" xfId="0" applyFont="1" applyFill="1" applyBorder="1" applyAlignment="1">
      <alignment vertical="center"/>
    </xf>
    <xf numFmtId="0" fontId="45" fillId="35" borderId="140" xfId="0" applyFont="1" applyFill="1" applyBorder="1" applyAlignment="1">
      <alignment horizontal="left" vertical="center"/>
    </xf>
    <xf numFmtId="0" fontId="45" fillId="35" borderId="173" xfId="0" applyFont="1" applyFill="1" applyBorder="1" applyAlignment="1">
      <alignment vertical="center"/>
    </xf>
    <xf numFmtId="0" fontId="45" fillId="35" borderId="174" xfId="0" applyFont="1" applyFill="1" applyBorder="1" applyAlignment="1">
      <alignment vertical="center"/>
    </xf>
    <xf numFmtId="0" fontId="45" fillId="35" borderId="174" xfId="0" applyFont="1" applyFill="1" applyBorder="1" applyAlignment="1">
      <alignment vertical="center"/>
    </xf>
    <xf numFmtId="0" fontId="45" fillId="35" borderId="175" xfId="0" applyFont="1" applyFill="1" applyBorder="1" applyAlignment="1">
      <alignment vertical="center"/>
    </xf>
    <xf numFmtId="0" fontId="66" fillId="35" borderId="176" xfId="0" applyFont="1" applyFill="1" applyBorder="1" applyAlignment="1">
      <alignment horizontal="center" vertical="center" wrapText="1"/>
    </xf>
    <xf numFmtId="0" fontId="66" fillId="35" borderId="177" xfId="0" applyFont="1" applyFill="1" applyBorder="1" applyAlignment="1">
      <alignment horizontal="center" vertical="top" wrapText="1"/>
    </xf>
    <xf numFmtId="0" fontId="66" fillId="35" borderId="178" xfId="0" applyFont="1" applyFill="1" applyBorder="1" applyAlignment="1">
      <alignment horizontal="center" vertical="top" wrapText="1"/>
    </xf>
    <xf numFmtId="0" fontId="66" fillId="35" borderId="179" xfId="0" applyFont="1" applyFill="1" applyBorder="1" applyAlignment="1">
      <alignment horizontal="center" vertical="top" wrapText="1"/>
    </xf>
    <xf numFmtId="0" fontId="77" fillId="35" borderId="177" xfId="0" applyFont="1" applyFill="1" applyBorder="1" applyAlignment="1">
      <alignment horizontal="center" vertical="top" wrapText="1"/>
    </xf>
    <xf numFmtId="0" fontId="77" fillId="35" borderId="179" xfId="0" applyFont="1" applyFill="1" applyBorder="1" applyAlignment="1">
      <alignment horizontal="center" vertical="top" wrapText="1"/>
    </xf>
    <xf numFmtId="0" fontId="69" fillId="35" borderId="180" xfId="0" applyFont="1" applyFill="1" applyBorder="1" applyAlignment="1">
      <alignment vertical="center"/>
    </xf>
    <xf numFmtId="0" fontId="45" fillId="35" borderId="181" xfId="0" applyFont="1" applyFill="1" applyBorder="1" applyAlignment="1">
      <alignment vertical="center"/>
    </xf>
    <xf numFmtId="0" fontId="45" fillId="35" borderId="182" xfId="0" applyFont="1" applyFill="1" applyBorder="1" applyAlignment="1">
      <alignment vertical="center"/>
    </xf>
    <xf numFmtId="0" fontId="45" fillId="35" borderId="182" xfId="0" applyFont="1" applyFill="1" applyBorder="1" applyAlignment="1">
      <alignment vertical="center"/>
    </xf>
    <xf numFmtId="0" fontId="45" fillId="35" borderId="183" xfId="0" applyFont="1" applyFill="1" applyBorder="1" applyAlignment="1">
      <alignment vertical="center"/>
    </xf>
    <xf numFmtId="0" fontId="45" fillId="35" borderId="184" xfId="0" applyFont="1" applyFill="1" applyBorder="1" applyAlignment="1">
      <alignment vertical="center"/>
    </xf>
    <xf numFmtId="0" fontId="66" fillId="35" borderId="185" xfId="0" applyFont="1" applyFill="1" applyBorder="1" applyAlignment="1">
      <alignment horizontal="center" vertical="center" wrapText="1"/>
    </xf>
    <xf numFmtId="0" fontId="66" fillId="35" borderId="186" xfId="0" applyFont="1" applyFill="1" applyBorder="1" applyAlignment="1">
      <alignment horizontal="center" vertical="center" wrapText="1"/>
    </xf>
    <xf numFmtId="0" fontId="66" fillId="35" borderId="187" xfId="0" applyFont="1" applyFill="1" applyBorder="1" applyAlignment="1">
      <alignment horizontal="center" vertical="center" wrapText="1"/>
    </xf>
    <xf numFmtId="0" fontId="66" fillId="35" borderId="185" xfId="0" applyFont="1" applyFill="1" applyBorder="1" applyAlignment="1">
      <alignment vertical="center" wrapText="1"/>
    </xf>
    <xf numFmtId="0" fontId="66" fillId="35" borderId="188" xfId="0" applyFont="1" applyFill="1" applyBorder="1" applyAlignment="1">
      <alignment vertical="center" wrapText="1"/>
    </xf>
    <xf numFmtId="0" fontId="66" fillId="35" borderId="187" xfId="0" applyFont="1" applyFill="1" applyBorder="1" applyAlignment="1">
      <alignment vertical="center" wrapText="1"/>
    </xf>
    <xf numFmtId="0" fontId="45" fillId="35" borderId="189" xfId="0" applyFont="1" applyFill="1" applyBorder="1" applyAlignment="1">
      <alignment vertical="center"/>
    </xf>
    <xf numFmtId="0" fontId="45" fillId="35" borderId="156" xfId="0" applyFont="1" applyFill="1" applyBorder="1" applyAlignment="1">
      <alignment vertical="center"/>
    </xf>
    <xf numFmtId="0" fontId="45" fillId="35" borderId="190" xfId="0" applyFont="1" applyFill="1" applyBorder="1" applyAlignment="1">
      <alignment vertical="center"/>
    </xf>
    <xf numFmtId="0" fontId="66" fillId="35" borderId="179" xfId="0" applyFont="1" applyFill="1" applyBorder="1" applyAlignment="1">
      <alignment horizontal="center" vertical="center" wrapText="1"/>
    </xf>
    <xf numFmtId="0" fontId="45" fillId="35" borderId="191" xfId="0" applyFont="1" applyFill="1" applyBorder="1" applyAlignment="1">
      <alignment vertical="center"/>
    </xf>
    <xf numFmtId="0" fontId="45" fillId="35" borderId="182" xfId="0" applyFont="1" applyFill="1" applyBorder="1" applyAlignment="1">
      <alignment horizontal="right" vertical="center"/>
    </xf>
    <xf numFmtId="0" fontId="45" fillId="35" borderId="192" xfId="0" applyFont="1" applyFill="1" applyBorder="1" applyAlignment="1">
      <alignment vertical="center"/>
    </xf>
    <xf numFmtId="0" fontId="45" fillId="35" borderId="183" xfId="0" applyFont="1" applyFill="1" applyBorder="1" applyAlignment="1">
      <alignment vertical="center"/>
    </xf>
    <xf numFmtId="0" fontId="66" fillId="35" borderId="179" xfId="0" applyFont="1" applyFill="1" applyBorder="1" applyAlignment="1">
      <alignment horizontal="justify" vertical="center" wrapText="1"/>
    </xf>
    <xf numFmtId="0" fontId="45" fillId="35" borderId="176" xfId="0" applyFont="1" applyFill="1" applyBorder="1" applyAlignment="1">
      <alignment vertical="center"/>
    </xf>
    <xf numFmtId="0" fontId="66" fillId="35" borderId="176" xfId="0" applyFont="1" applyFill="1" applyBorder="1" applyAlignment="1">
      <alignment horizontal="center" vertical="center" shrinkToFit="1"/>
    </xf>
    <xf numFmtId="0" fontId="45" fillId="35" borderId="176" xfId="0" applyFont="1" applyFill="1" applyBorder="1" applyAlignment="1">
      <alignment horizontal="center" vertical="center"/>
    </xf>
    <xf numFmtId="0" fontId="66" fillId="35" borderId="0" xfId="0" applyFont="1" applyFill="1" applyBorder="1" applyAlignment="1">
      <alignment horizontal="left" vertical="center" wrapText="1"/>
    </xf>
    <xf numFmtId="0" fontId="66" fillId="35" borderId="186" xfId="0" applyFont="1" applyFill="1" applyBorder="1" applyAlignment="1">
      <alignment vertical="center" shrinkToFit="1"/>
    </xf>
    <xf numFmtId="0" fontId="66" fillId="35" borderId="185" xfId="0" applyFont="1" applyFill="1" applyBorder="1" applyAlignment="1">
      <alignment vertical="center" shrinkToFit="1"/>
    </xf>
    <xf numFmtId="0" fontId="66" fillId="35" borderId="193" xfId="0" applyFont="1" applyFill="1" applyBorder="1" applyAlignment="1">
      <alignment horizontal="center" vertical="center" wrapText="1"/>
    </xf>
    <xf numFmtId="0" fontId="66" fillId="35" borderId="57" xfId="0" applyFont="1" applyFill="1" applyBorder="1" applyAlignment="1">
      <alignment horizontal="center" vertical="center" wrapText="1"/>
    </xf>
    <xf numFmtId="0" fontId="66" fillId="35" borderId="37" xfId="0" applyFont="1" applyFill="1" applyBorder="1" applyAlignment="1">
      <alignment horizontal="center" vertical="center" wrapText="1"/>
    </xf>
    <xf numFmtId="0" fontId="66" fillId="35" borderId="194" xfId="0" applyFont="1" applyFill="1" applyBorder="1" applyAlignment="1">
      <alignment horizontal="center" vertical="center" wrapText="1"/>
    </xf>
    <xf numFmtId="0" fontId="66" fillId="35" borderId="195" xfId="0" applyFont="1" applyFill="1" applyBorder="1" applyAlignment="1">
      <alignment horizontal="center" vertical="center" wrapText="1"/>
    </xf>
    <xf numFmtId="0" fontId="66" fillId="35" borderId="176" xfId="0" applyFont="1" applyFill="1" applyBorder="1" applyAlignment="1">
      <alignment horizontal="left" vertical="center" wrapText="1"/>
    </xf>
    <xf numFmtId="0" fontId="66" fillId="35" borderId="176" xfId="0" applyFont="1" applyFill="1" applyBorder="1" applyAlignment="1">
      <alignment horizontal="center" vertical="top" wrapText="1"/>
    </xf>
    <xf numFmtId="0" fontId="66" fillId="35" borderId="176" xfId="0" applyFont="1" applyFill="1" applyBorder="1" applyAlignment="1">
      <alignment horizontal="justify" vertical="center" wrapText="1"/>
    </xf>
    <xf numFmtId="0" fontId="77" fillId="35" borderId="176" xfId="0" applyFont="1" applyFill="1" applyBorder="1" applyAlignment="1">
      <alignment horizontal="center" vertical="center" wrapText="1"/>
    </xf>
    <xf numFmtId="0" fontId="45" fillId="35" borderId="176" xfId="0" applyFont="1" applyFill="1" applyBorder="1" applyAlignment="1">
      <alignment horizontal="left" vertical="center"/>
    </xf>
    <xf numFmtId="0" fontId="62" fillId="35" borderId="176" xfId="0" applyFont="1" applyFill="1" applyBorder="1" applyAlignment="1">
      <alignment horizontal="center" vertical="center"/>
    </xf>
    <xf numFmtId="0" fontId="66" fillId="35" borderId="191" xfId="0" applyFont="1" applyFill="1" applyBorder="1" applyAlignment="1">
      <alignment horizontal="left" vertical="top" wrapText="1"/>
    </xf>
    <xf numFmtId="0" fontId="66" fillId="35" borderId="156" xfId="0" applyFont="1" applyFill="1" applyBorder="1" applyAlignment="1">
      <alignment horizontal="left" vertical="top" wrapText="1"/>
    </xf>
    <xf numFmtId="0" fontId="66" fillId="35" borderId="156" xfId="0" applyFont="1" applyFill="1" applyBorder="1" applyAlignment="1">
      <alignment vertical="top" wrapText="1"/>
    </xf>
    <xf numFmtId="0" fontId="66" fillId="35" borderId="192" xfId="0" applyFont="1" applyFill="1" applyBorder="1" applyAlignment="1">
      <alignment vertical="top" wrapText="1"/>
    </xf>
    <xf numFmtId="0" fontId="45" fillId="35" borderId="196" xfId="0" applyFont="1" applyFill="1" applyBorder="1" applyAlignment="1">
      <alignment vertical="center"/>
    </xf>
    <xf numFmtId="0" fontId="45" fillId="35" borderId="188" xfId="0" applyFont="1" applyFill="1" applyBorder="1" applyAlignment="1">
      <alignment vertical="center"/>
    </xf>
    <xf numFmtId="0" fontId="45" fillId="35" borderId="188" xfId="0" applyFont="1" applyFill="1" applyBorder="1" applyAlignment="1">
      <alignment vertical="center"/>
    </xf>
    <xf numFmtId="0" fontId="45" fillId="35" borderId="197" xfId="0" applyFont="1" applyFill="1" applyBorder="1" applyAlignment="1">
      <alignment vertical="center"/>
    </xf>
    <xf numFmtId="0" fontId="66" fillId="35" borderId="198" xfId="0" applyFont="1" applyFill="1" applyBorder="1" applyAlignment="1">
      <alignment horizontal="center" vertical="top" wrapText="1"/>
    </xf>
    <xf numFmtId="0" fontId="66" fillId="35" borderId="182" xfId="0" applyFont="1" applyFill="1" applyBorder="1" applyAlignment="1">
      <alignment horizontal="center" vertical="top" wrapText="1"/>
    </xf>
    <xf numFmtId="0" fontId="66" fillId="35" borderId="199" xfId="0" applyFont="1" applyFill="1" applyBorder="1" applyAlignment="1">
      <alignment horizontal="center" vertical="top" wrapText="1"/>
    </xf>
    <xf numFmtId="0" fontId="69" fillId="0" borderId="0" xfId="0" applyFont="1" applyAlignment="1">
      <alignment vertical="center"/>
    </xf>
    <xf numFmtId="0" fontId="62" fillId="0" borderId="0" xfId="0" applyFont="1" applyBorder="1" applyAlignment="1">
      <alignment vertical="center"/>
    </xf>
    <xf numFmtId="183" fontId="62" fillId="0" borderId="0" xfId="0" applyNumberFormat="1" applyFont="1" applyBorder="1" applyAlignment="1">
      <alignment vertical="center"/>
    </xf>
    <xf numFmtId="182" fontId="62" fillId="0" borderId="0" xfId="50" applyNumberFormat="1" applyFont="1" applyBorder="1" applyAlignment="1">
      <alignment horizontal="right" vertical="center"/>
    </xf>
    <xf numFmtId="182" fontId="62" fillId="0" borderId="0" xfId="0" applyNumberFormat="1" applyFont="1" applyBorder="1" applyAlignment="1">
      <alignment vertical="center"/>
    </xf>
    <xf numFmtId="181" fontId="62" fillId="0" borderId="0" xfId="0" applyNumberFormat="1" applyFont="1" applyBorder="1" applyAlignment="1">
      <alignment vertical="center"/>
    </xf>
    <xf numFmtId="180" fontId="62" fillId="0" borderId="0" xfId="50" applyNumberFormat="1" applyFont="1" applyBorder="1" applyAlignment="1">
      <alignment horizontal="left" vertical="center"/>
    </xf>
    <xf numFmtId="180" fontId="62" fillId="0" borderId="0" xfId="50" applyNumberFormat="1" applyFont="1" applyBorder="1" applyAlignment="1">
      <alignment horizontal="right" vertical="center"/>
    </xf>
    <xf numFmtId="180" fontId="62" fillId="0" borderId="33" xfId="50" applyNumberFormat="1" applyFont="1" applyBorder="1" applyAlignment="1">
      <alignment horizontal="center" vertical="center"/>
    </xf>
    <xf numFmtId="182" fontId="62" fillId="0" borderId="33" xfId="50" applyNumberFormat="1" applyFont="1" applyBorder="1" applyAlignment="1">
      <alignment horizontal="center" vertical="center"/>
    </xf>
    <xf numFmtId="182" fontId="62" fillId="0" borderId="33" xfId="0" applyNumberFormat="1" applyFont="1" applyBorder="1" applyAlignment="1">
      <alignment horizontal="center" vertical="center"/>
    </xf>
    <xf numFmtId="0" fontId="62" fillId="0" borderId="33" xfId="0" applyFont="1" applyBorder="1" applyAlignment="1">
      <alignment horizontal="center" vertical="center"/>
    </xf>
    <xf numFmtId="180" fontId="62" fillId="0" borderId="57" xfId="50" applyNumberFormat="1" applyFont="1" applyBorder="1" applyAlignment="1">
      <alignment horizontal="left" vertical="center"/>
    </xf>
    <xf numFmtId="180" fontId="62" fillId="0" borderId="57" xfId="50" applyNumberFormat="1" applyFont="1" applyBorder="1" applyAlignment="1">
      <alignment horizontal="right" vertical="center"/>
    </xf>
    <xf numFmtId="182" fontId="62" fillId="0" borderId="57" xfId="50" applyNumberFormat="1" applyFont="1" applyBorder="1" applyAlignment="1">
      <alignment horizontal="right" vertical="center"/>
    </xf>
    <xf numFmtId="182" fontId="62" fillId="0" borderId="57" xfId="0" applyNumberFormat="1" applyFont="1" applyBorder="1" applyAlignment="1">
      <alignment vertical="center"/>
    </xf>
    <xf numFmtId="0" fontId="62" fillId="0" borderId="57" xfId="0" applyFont="1" applyBorder="1" applyAlignment="1">
      <alignment vertical="center"/>
    </xf>
    <xf numFmtId="180" fontId="62" fillId="0" borderId="38" xfId="50" applyNumberFormat="1" applyFont="1" applyBorder="1" applyAlignment="1">
      <alignment horizontal="left" vertical="center"/>
    </xf>
    <xf numFmtId="180" fontId="62" fillId="0" borderId="38" xfId="50" applyNumberFormat="1" applyFont="1" applyBorder="1" applyAlignment="1">
      <alignment horizontal="right" vertical="center"/>
    </xf>
    <xf numFmtId="182" fontId="62" fillId="0" borderId="38" xfId="50" applyNumberFormat="1" applyFont="1" applyBorder="1" applyAlignment="1">
      <alignment horizontal="right" vertical="center"/>
    </xf>
    <xf numFmtId="182" fontId="62" fillId="0" borderId="38" xfId="0" applyNumberFormat="1" applyFont="1" applyBorder="1" applyAlignment="1">
      <alignment vertical="center"/>
    </xf>
    <xf numFmtId="0" fontId="62" fillId="0" borderId="38" xfId="0" applyFont="1" applyBorder="1" applyAlignment="1">
      <alignment vertical="center"/>
    </xf>
    <xf numFmtId="180" fontId="62" fillId="0" borderId="43" xfId="50" applyNumberFormat="1" applyFont="1" applyBorder="1" applyAlignment="1">
      <alignment horizontal="left" vertical="top" wrapText="1"/>
    </xf>
    <xf numFmtId="180" fontId="62" fillId="0" borderId="0" xfId="50" applyNumberFormat="1" applyFont="1" applyBorder="1" applyAlignment="1">
      <alignment horizontal="left" vertical="top" wrapText="1"/>
    </xf>
    <xf numFmtId="0" fontId="62" fillId="0" borderId="200" xfId="0" applyFont="1" applyBorder="1" applyAlignment="1">
      <alignment horizontal="center" vertical="center"/>
    </xf>
    <xf numFmtId="0" fontId="62" fillId="0" borderId="201" xfId="0" applyFont="1" applyBorder="1" applyAlignment="1">
      <alignment horizontal="center" vertical="center"/>
    </xf>
    <xf numFmtId="0" fontId="62" fillId="0" borderId="202" xfId="0" applyFont="1" applyBorder="1" applyAlignment="1">
      <alignment horizontal="center" vertical="center"/>
    </xf>
    <xf numFmtId="0" fontId="62" fillId="0" borderId="49" xfId="0" applyFont="1" applyBorder="1" applyAlignment="1">
      <alignment horizontal="center" vertical="center" wrapText="1"/>
    </xf>
    <xf numFmtId="0" fontId="62" fillId="0" borderId="49" xfId="0" applyFont="1" applyBorder="1" applyAlignment="1">
      <alignment horizontal="center" vertical="center"/>
    </xf>
    <xf numFmtId="0" fontId="62" fillId="0" borderId="49" xfId="0" applyFont="1" applyBorder="1" applyAlignment="1">
      <alignment horizontal="center" vertical="center" shrinkToFit="1"/>
    </xf>
    <xf numFmtId="0" fontId="62" fillId="0" borderId="203" xfId="0" applyFont="1" applyBorder="1" applyAlignment="1">
      <alignment horizontal="center" vertical="center"/>
    </xf>
    <xf numFmtId="0" fontId="62" fillId="0" borderId="168" xfId="0" applyFont="1" applyBorder="1" applyAlignment="1">
      <alignment vertical="center"/>
    </xf>
    <xf numFmtId="0" fontId="62" fillId="0" borderId="110" xfId="0" applyFont="1" applyBorder="1" applyAlignment="1">
      <alignment vertical="center"/>
    </xf>
    <xf numFmtId="181" fontId="62" fillId="0" borderId="112" xfId="0" applyNumberFormat="1" applyFont="1" applyBorder="1" applyAlignment="1">
      <alignment vertical="center"/>
    </xf>
    <xf numFmtId="183" fontId="62" fillId="0" borderId="112" xfId="0" applyNumberFormat="1" applyFont="1" applyBorder="1" applyAlignment="1">
      <alignment vertical="center"/>
    </xf>
    <xf numFmtId="182" fontId="62" fillId="0" borderId="112" xfId="50" applyNumberFormat="1" applyFont="1" applyBorder="1" applyAlignment="1">
      <alignment horizontal="right" vertical="center"/>
    </xf>
    <xf numFmtId="182" fontId="62" fillId="0" borderId="112" xfId="0" applyNumberFormat="1" applyFont="1" applyBorder="1" applyAlignment="1">
      <alignment vertical="center"/>
    </xf>
    <xf numFmtId="0" fontId="62" fillId="0" borderId="54" xfId="0" applyFont="1" applyBorder="1" applyAlignment="1">
      <alignment vertical="center"/>
    </xf>
    <xf numFmtId="0" fontId="62" fillId="0" borderId="73" xfId="0" applyFont="1" applyBorder="1" applyAlignment="1">
      <alignment vertical="center"/>
    </xf>
    <xf numFmtId="180" fontId="62" fillId="0" borderId="195" xfId="50" applyNumberFormat="1" applyFont="1" applyBorder="1" applyAlignment="1">
      <alignment horizontal="left" vertical="center"/>
    </xf>
    <xf numFmtId="0" fontId="62" fillId="0" borderId="79" xfId="0" applyFont="1" applyBorder="1" applyAlignment="1">
      <alignment vertical="center"/>
    </xf>
    <xf numFmtId="0" fontId="62" fillId="0" borderId="81" xfId="0" applyFont="1" applyBorder="1" applyAlignment="1">
      <alignment vertical="center"/>
    </xf>
    <xf numFmtId="180" fontId="62" fillId="0" borderId="34" xfId="50" applyNumberFormat="1" applyFont="1" applyBorder="1" applyAlignment="1">
      <alignment horizontal="left" vertical="center"/>
    </xf>
    <xf numFmtId="0" fontId="62" fillId="0" borderId="32" xfId="0" applyFont="1" applyBorder="1" applyAlignment="1">
      <alignment vertical="center"/>
    </xf>
    <xf numFmtId="180" fontId="62" fillId="0" borderId="33" xfId="50" applyNumberFormat="1" applyFont="1" applyBorder="1" applyAlignment="1">
      <alignment horizontal="right" vertical="center"/>
    </xf>
    <xf numFmtId="182" fontId="62" fillId="0" borderId="33" xfId="50" applyNumberFormat="1" applyFont="1" applyBorder="1" applyAlignment="1">
      <alignment horizontal="right" vertical="center"/>
    </xf>
    <xf numFmtId="182" fontId="62" fillId="0" borderId="32" xfId="0" applyNumberFormat="1" applyFont="1" applyBorder="1" applyAlignment="1">
      <alignment vertical="center"/>
    </xf>
    <xf numFmtId="0" fontId="62" fillId="0" borderId="87" xfId="0" applyFont="1" applyBorder="1" applyAlignment="1">
      <alignment vertical="center"/>
    </xf>
    <xf numFmtId="0" fontId="62" fillId="0" borderId="170" xfId="0" applyFont="1" applyBorder="1" applyAlignment="1">
      <alignment vertical="center"/>
    </xf>
    <xf numFmtId="180" fontId="62" fillId="0" borderId="118" xfId="50" applyNumberFormat="1" applyFont="1" applyBorder="1" applyAlignment="1">
      <alignment horizontal="left" vertical="center"/>
    </xf>
    <xf numFmtId="0" fontId="62" fillId="0" borderId="171" xfId="0" applyFont="1" applyBorder="1" applyAlignment="1">
      <alignment vertical="center"/>
    </xf>
    <xf numFmtId="180" fontId="62" fillId="0" borderId="171" xfId="50" applyNumberFormat="1" applyFont="1" applyBorder="1" applyAlignment="1">
      <alignment horizontal="right" vertical="center"/>
    </xf>
    <xf numFmtId="182" fontId="62" fillId="0" borderId="171" xfId="50" applyNumberFormat="1" applyFont="1" applyBorder="1" applyAlignment="1">
      <alignment horizontal="right" vertical="center"/>
    </xf>
    <xf numFmtId="182" fontId="62" fillId="0" borderId="171" xfId="0" applyNumberFormat="1" applyFont="1" applyBorder="1" applyAlignment="1">
      <alignment vertical="center"/>
    </xf>
    <xf numFmtId="0" fontId="62" fillId="0" borderId="120" xfId="0" applyFont="1" applyBorder="1" applyAlignment="1">
      <alignment vertical="center"/>
    </xf>
    <xf numFmtId="0" fontId="62" fillId="0" borderId="98" xfId="0" applyFont="1" applyBorder="1" applyAlignment="1">
      <alignment vertical="center"/>
    </xf>
    <xf numFmtId="180" fontId="62" fillId="0" borderId="204" xfId="50" applyNumberFormat="1" applyFont="1" applyBorder="1" applyAlignment="1">
      <alignment horizontal="left" vertical="center"/>
    </xf>
    <xf numFmtId="0" fontId="62" fillId="0" borderId="202" xfId="0" applyFont="1" applyBorder="1" applyAlignment="1">
      <alignment vertical="center"/>
    </xf>
    <xf numFmtId="180" fontId="62" fillId="0" borderId="99" xfId="50" applyNumberFormat="1" applyFont="1" applyBorder="1" applyAlignment="1">
      <alignment horizontal="right" vertical="center"/>
    </xf>
    <xf numFmtId="182" fontId="62" fillId="0" borderId="99" xfId="50" applyNumberFormat="1" applyFont="1" applyBorder="1" applyAlignment="1">
      <alignment horizontal="right" vertical="center"/>
    </xf>
    <xf numFmtId="182" fontId="62" fillId="0" borderId="99" xfId="0" applyNumberFormat="1" applyFont="1" applyBorder="1" applyAlignment="1">
      <alignment vertical="center"/>
    </xf>
    <xf numFmtId="0" fontId="62" fillId="0" borderId="106" xfId="0" applyFont="1" applyBorder="1" applyAlignment="1">
      <alignment vertical="center"/>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3" xfId="65"/>
    <cellStyle name="標準 5" xfId="66"/>
    <cellStyle name="標準_Sheet2" xfId="67"/>
    <cellStyle name="標準_市町村" xfId="68"/>
    <cellStyle name="Followed Hyperlink" xfId="69"/>
    <cellStyle name="良い"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externalLink" Target="externalLinks/externalLink2.xml" /><Relationship Id="rId23" Type="http://schemas.openxmlformats.org/officeDocument/2006/relationships/externalLink" Target="externalLinks/externalLink3.xml" /><Relationship Id="rId24" Type="http://schemas.openxmlformats.org/officeDocument/2006/relationships/externalLink" Target="externalLinks/externalLink4.xml" /><Relationship Id="rId25"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24</xdr:row>
      <xdr:rowOff>161925</xdr:rowOff>
    </xdr:from>
    <xdr:to>
      <xdr:col>3</xdr:col>
      <xdr:colOff>0</xdr:colOff>
      <xdr:row>28</xdr:row>
      <xdr:rowOff>114300</xdr:rowOff>
    </xdr:to>
    <xdr:grpSp>
      <xdr:nvGrpSpPr>
        <xdr:cNvPr id="1" name="Group 42"/>
        <xdr:cNvGrpSpPr>
          <a:grpSpLocks/>
        </xdr:cNvGrpSpPr>
      </xdr:nvGrpSpPr>
      <xdr:grpSpPr>
        <a:xfrm>
          <a:off x="714375" y="5876925"/>
          <a:ext cx="590550" cy="638175"/>
          <a:chOff x="2075" y="7466"/>
          <a:chExt cx="1042" cy="1011"/>
        </a:xfrm>
        <a:solidFill>
          <a:srgbClr val="FFFFFF"/>
        </a:solidFill>
      </xdr:grpSpPr>
      <xdr:sp>
        <xdr:nvSpPr>
          <xdr:cNvPr id="2" name="Line 51"/>
          <xdr:cNvSpPr>
            <a:spLocks/>
          </xdr:cNvSpPr>
        </xdr:nvSpPr>
        <xdr:spPr>
          <a:xfrm>
            <a:off x="2075" y="7761"/>
            <a:ext cx="694" cy="716"/>
          </a:xfrm>
          <a:prstGeom prst="line">
            <a:avLst/>
          </a:prstGeom>
          <a:noFill/>
          <a:ln w="72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Line 50"/>
          <xdr:cNvSpPr>
            <a:spLocks/>
          </xdr:cNvSpPr>
        </xdr:nvSpPr>
        <xdr:spPr>
          <a:xfrm>
            <a:off x="2283" y="7466"/>
            <a:ext cx="694" cy="718"/>
          </a:xfrm>
          <a:prstGeom prst="line">
            <a:avLst/>
          </a:prstGeom>
          <a:noFill/>
          <a:ln w="72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Line 49"/>
          <xdr:cNvSpPr>
            <a:spLocks/>
          </xdr:cNvSpPr>
        </xdr:nvSpPr>
        <xdr:spPr>
          <a:xfrm flipV="1">
            <a:off x="2175" y="8263"/>
            <a:ext cx="218" cy="170"/>
          </a:xfrm>
          <a:prstGeom prst="line">
            <a:avLst/>
          </a:prstGeom>
          <a:noFill/>
          <a:ln w="72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 name="Line 48"/>
          <xdr:cNvSpPr>
            <a:spLocks/>
          </xdr:cNvSpPr>
        </xdr:nvSpPr>
        <xdr:spPr>
          <a:xfrm>
            <a:off x="2703" y="7761"/>
            <a:ext cx="244" cy="244"/>
          </a:xfrm>
          <a:prstGeom prst="line">
            <a:avLst/>
          </a:prstGeom>
          <a:noFill/>
          <a:ln w="72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 name="Line 47"/>
          <xdr:cNvSpPr>
            <a:spLocks/>
          </xdr:cNvSpPr>
        </xdr:nvSpPr>
        <xdr:spPr>
          <a:xfrm>
            <a:off x="2259" y="8134"/>
            <a:ext cx="206" cy="220"/>
          </a:xfrm>
          <a:prstGeom prst="line">
            <a:avLst/>
          </a:prstGeom>
          <a:noFill/>
          <a:ln w="72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 name="Line 46"/>
          <xdr:cNvSpPr>
            <a:spLocks/>
          </xdr:cNvSpPr>
        </xdr:nvSpPr>
        <xdr:spPr>
          <a:xfrm>
            <a:off x="2947" y="8005"/>
            <a:ext cx="170" cy="0"/>
          </a:xfrm>
          <a:prstGeom prst="line">
            <a:avLst/>
          </a:prstGeom>
          <a:noFill/>
          <a:ln w="72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 name="Line 45"/>
          <xdr:cNvSpPr>
            <a:spLocks/>
          </xdr:cNvSpPr>
        </xdr:nvSpPr>
        <xdr:spPr>
          <a:xfrm flipV="1">
            <a:off x="2711" y="7651"/>
            <a:ext cx="12" cy="110"/>
          </a:xfrm>
          <a:prstGeom prst="line">
            <a:avLst/>
          </a:prstGeom>
          <a:noFill/>
          <a:ln w="72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Line 44"/>
          <xdr:cNvSpPr>
            <a:spLocks/>
          </xdr:cNvSpPr>
        </xdr:nvSpPr>
        <xdr:spPr>
          <a:xfrm>
            <a:off x="2175" y="8134"/>
            <a:ext cx="108" cy="0"/>
          </a:xfrm>
          <a:prstGeom prst="line">
            <a:avLst/>
          </a:prstGeom>
          <a:noFill/>
          <a:ln w="72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 name="Line 43"/>
          <xdr:cNvSpPr>
            <a:spLocks/>
          </xdr:cNvSpPr>
        </xdr:nvSpPr>
        <xdr:spPr>
          <a:xfrm flipV="1">
            <a:off x="2465" y="8354"/>
            <a:ext cx="24" cy="120"/>
          </a:xfrm>
          <a:prstGeom prst="line">
            <a:avLst/>
          </a:prstGeom>
          <a:noFill/>
          <a:ln w="72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9</xdr:col>
      <xdr:colOff>0</xdr:colOff>
      <xdr:row>24</xdr:row>
      <xdr:rowOff>28575</xdr:rowOff>
    </xdr:from>
    <xdr:to>
      <xdr:col>9</xdr:col>
      <xdr:colOff>0</xdr:colOff>
      <xdr:row>24</xdr:row>
      <xdr:rowOff>38100</xdr:rowOff>
    </xdr:to>
    <xdr:sp>
      <xdr:nvSpPr>
        <xdr:cNvPr id="11" name="Line 63"/>
        <xdr:cNvSpPr>
          <a:spLocks/>
        </xdr:cNvSpPr>
      </xdr:nvSpPr>
      <xdr:spPr>
        <a:xfrm>
          <a:off x="4848225" y="5743575"/>
          <a:ext cx="0" cy="9525"/>
        </a:xfrm>
        <a:prstGeom prst="line">
          <a:avLst/>
        </a:prstGeom>
        <a:noFill/>
        <a:ln w="72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438150</xdr:colOff>
      <xdr:row>11</xdr:row>
      <xdr:rowOff>38100</xdr:rowOff>
    </xdr:from>
    <xdr:to>
      <xdr:col>10</xdr:col>
      <xdr:colOff>66675</xdr:colOff>
      <xdr:row>13</xdr:row>
      <xdr:rowOff>114300</xdr:rowOff>
    </xdr:to>
    <xdr:sp>
      <xdr:nvSpPr>
        <xdr:cNvPr id="12" name="Text Box 70"/>
        <xdr:cNvSpPr txBox="1">
          <a:spLocks noChangeArrowheads="1"/>
        </xdr:cNvSpPr>
      </xdr:nvSpPr>
      <xdr:spPr>
        <a:xfrm>
          <a:off x="4105275" y="2000250"/>
          <a:ext cx="1400175" cy="400050"/>
        </a:xfrm>
        <a:prstGeom prst="rect">
          <a:avLst/>
        </a:prstGeom>
        <a:noFill/>
        <a:ln w="9525" cmpd="sng">
          <a:noFill/>
        </a:ln>
      </xdr:spPr>
      <xdr:txBody>
        <a:bodyPr vertOverflow="clip" wrap="square" lIns="74295" tIns="8890" rIns="74295" bIns="8890"/>
        <a:p>
          <a:pPr algn="l">
            <a:defRPr/>
          </a:pPr>
          <a:r>
            <a:rPr lang="en-US" cap="none" sz="950" b="0" i="0" u="none" baseline="0">
              <a:solidFill>
                <a:srgbClr val="000000"/>
              </a:solidFill>
            </a:rPr>
            <a:t>平成１５年度造林地（すぎ、ひのき）</a:t>
          </a:r>
        </a:p>
      </xdr:txBody>
    </xdr:sp>
    <xdr:clientData/>
  </xdr:twoCellAnchor>
  <xdr:twoCellAnchor>
    <xdr:from>
      <xdr:col>3</xdr:col>
      <xdr:colOff>104775</xdr:colOff>
      <xdr:row>10</xdr:row>
      <xdr:rowOff>152400</xdr:rowOff>
    </xdr:from>
    <xdr:to>
      <xdr:col>5</xdr:col>
      <xdr:colOff>133350</xdr:colOff>
      <xdr:row>13</xdr:row>
      <xdr:rowOff>38100</xdr:rowOff>
    </xdr:to>
    <xdr:sp>
      <xdr:nvSpPr>
        <xdr:cNvPr id="13" name="Text Box 72"/>
        <xdr:cNvSpPr txBox="1">
          <a:spLocks noChangeArrowheads="1"/>
        </xdr:cNvSpPr>
      </xdr:nvSpPr>
      <xdr:spPr>
        <a:xfrm>
          <a:off x="1409700" y="1952625"/>
          <a:ext cx="1209675" cy="371475"/>
        </a:xfrm>
        <a:prstGeom prst="rect">
          <a:avLst/>
        </a:prstGeom>
        <a:noFill/>
        <a:ln w="9525" cmpd="sng">
          <a:noFill/>
        </a:ln>
      </xdr:spPr>
      <xdr:txBody>
        <a:bodyPr vertOverflow="clip" wrap="square" lIns="74295" tIns="8890" rIns="74295" bIns="8890"/>
        <a:p>
          <a:pPr algn="l">
            <a:defRPr/>
          </a:pPr>
          <a:r>
            <a:rPr lang="en-US" cap="none" sz="950" b="0" i="0" u="none" baseline="0">
              <a:solidFill>
                <a:srgbClr val="000000"/>
              </a:solidFill>
              <a:latin typeface="ＭＳ 明朝"/>
              <a:ea typeface="ＭＳ 明朝"/>
              <a:cs typeface="ＭＳ 明朝"/>
            </a:rPr>
            <a:t>平成５年度造林地</a:t>
          </a:r>
          <a:r>
            <a:rPr lang="en-US" cap="none" sz="950" b="0" i="0" u="none" baseline="0">
              <a:solidFill>
                <a:srgbClr val="000000"/>
              </a:solidFill>
              <a:latin typeface="Times New Roman"/>
              <a:ea typeface="Times New Roman"/>
              <a:cs typeface="Times New Roman"/>
            </a:rPr>
            <a:t>
</a:t>
          </a:r>
          <a:r>
            <a:rPr lang="en-US" cap="none" sz="950" b="0" i="0" u="none" baseline="0">
              <a:solidFill>
                <a:srgbClr val="000000"/>
              </a:solidFill>
              <a:latin typeface="ＭＳ 明朝"/>
              <a:ea typeface="ＭＳ 明朝"/>
              <a:cs typeface="ＭＳ 明朝"/>
            </a:rPr>
            <a:t>（ひのき）</a:t>
          </a:r>
        </a:p>
      </xdr:txBody>
    </xdr:sp>
    <xdr:clientData/>
  </xdr:twoCellAnchor>
  <xdr:twoCellAnchor>
    <xdr:from>
      <xdr:col>5</xdr:col>
      <xdr:colOff>0</xdr:colOff>
      <xdr:row>19</xdr:row>
      <xdr:rowOff>0</xdr:rowOff>
    </xdr:from>
    <xdr:to>
      <xdr:col>7</xdr:col>
      <xdr:colOff>0</xdr:colOff>
      <xdr:row>22</xdr:row>
      <xdr:rowOff>47625</xdr:rowOff>
    </xdr:to>
    <xdr:sp>
      <xdr:nvSpPr>
        <xdr:cNvPr id="14" name="Text Box 62"/>
        <xdr:cNvSpPr txBox="1">
          <a:spLocks noChangeArrowheads="1"/>
        </xdr:cNvSpPr>
      </xdr:nvSpPr>
      <xdr:spPr>
        <a:xfrm>
          <a:off x="2486025" y="4905375"/>
          <a:ext cx="1181100" cy="533400"/>
        </a:xfrm>
        <a:prstGeom prst="rect">
          <a:avLst/>
        </a:prstGeom>
        <a:noFill/>
        <a:ln w="9525" cmpd="sng">
          <a:noFill/>
        </a:ln>
      </xdr:spPr>
      <xdr:txBody>
        <a:bodyPr vertOverflow="clip" wrap="square" lIns="74295" tIns="8890" rIns="74295" bIns="8890"/>
        <a:p>
          <a:pPr algn="l">
            <a:defRPr/>
          </a:pPr>
          <a:r>
            <a:rPr lang="en-US" cap="none" sz="950" b="0" i="0" u="none" baseline="0">
              <a:solidFill>
                <a:srgbClr val="000000"/>
              </a:solidFill>
              <a:latin typeface="ＭＳ 明朝"/>
              <a:ea typeface="ＭＳ 明朝"/>
              <a:cs typeface="ＭＳ 明朝"/>
            </a:rPr>
            <a:t>すぎ　２，７００本</a:t>
          </a:r>
          <a:r>
            <a:rPr lang="en-US" cap="none" sz="950" b="0" i="0" u="none" baseline="0">
              <a:solidFill>
                <a:srgbClr val="000000"/>
              </a:solidFill>
              <a:latin typeface="Times New Roman"/>
              <a:ea typeface="Times New Roman"/>
              <a:cs typeface="Times New Roman"/>
            </a:rPr>
            <a:t>
</a:t>
          </a:r>
          <a:r>
            <a:rPr lang="en-US" cap="none" sz="950" b="0" i="0" u="none" baseline="0">
              <a:solidFill>
                <a:srgbClr val="000000"/>
              </a:solidFill>
              <a:latin typeface="ＭＳ 明朝"/>
              <a:ea typeface="ＭＳ 明朝"/>
              <a:cs typeface="ＭＳ 明朝"/>
            </a:rPr>
            <a:t>０．９ｈａ</a:t>
          </a:r>
        </a:p>
      </xdr:txBody>
    </xdr:sp>
    <xdr:clientData/>
  </xdr:twoCellAnchor>
  <xdr:twoCellAnchor>
    <xdr:from>
      <xdr:col>1</xdr:col>
      <xdr:colOff>533400</xdr:colOff>
      <xdr:row>12</xdr:row>
      <xdr:rowOff>9525</xdr:rowOff>
    </xdr:from>
    <xdr:to>
      <xdr:col>3</xdr:col>
      <xdr:colOff>47625</xdr:colOff>
      <xdr:row>13</xdr:row>
      <xdr:rowOff>85725</xdr:rowOff>
    </xdr:to>
    <xdr:sp>
      <xdr:nvSpPr>
        <xdr:cNvPr id="15" name="Text Box 65"/>
        <xdr:cNvSpPr txBox="1">
          <a:spLocks noChangeArrowheads="1"/>
        </xdr:cNvSpPr>
      </xdr:nvSpPr>
      <xdr:spPr>
        <a:xfrm>
          <a:off x="657225" y="2133600"/>
          <a:ext cx="695325" cy="238125"/>
        </a:xfrm>
        <a:prstGeom prst="rect">
          <a:avLst/>
        </a:prstGeom>
        <a:noFill/>
        <a:ln w="9525" cmpd="sng">
          <a:noFill/>
        </a:ln>
      </xdr:spPr>
      <xdr:txBody>
        <a:bodyPr vertOverflow="clip" wrap="square" lIns="74295" tIns="8890" rIns="74295" bIns="8890" anchor="ctr"/>
        <a:p>
          <a:pPr algn="ctr">
            <a:defRPr/>
          </a:pPr>
          <a:r>
            <a:rPr lang="en-US" cap="none" sz="950" b="0" i="0" u="none" baseline="0">
              <a:solidFill>
                <a:srgbClr val="000000"/>
              </a:solidFill>
            </a:rPr>
            <a:t>一本杉</a:t>
          </a:r>
        </a:p>
      </xdr:txBody>
    </xdr:sp>
    <xdr:clientData/>
  </xdr:twoCellAnchor>
  <xdr:twoCellAnchor>
    <xdr:from>
      <xdr:col>9</xdr:col>
      <xdr:colOff>38100</xdr:colOff>
      <xdr:row>19</xdr:row>
      <xdr:rowOff>66675</xdr:rowOff>
    </xdr:from>
    <xdr:to>
      <xdr:col>10</xdr:col>
      <xdr:colOff>114300</xdr:colOff>
      <xdr:row>21</xdr:row>
      <xdr:rowOff>47625</xdr:rowOff>
    </xdr:to>
    <xdr:sp>
      <xdr:nvSpPr>
        <xdr:cNvPr id="16" name="Text Box 61"/>
        <xdr:cNvSpPr txBox="1">
          <a:spLocks noChangeArrowheads="1"/>
        </xdr:cNvSpPr>
      </xdr:nvSpPr>
      <xdr:spPr>
        <a:xfrm>
          <a:off x="4886325" y="4972050"/>
          <a:ext cx="666750" cy="304800"/>
        </a:xfrm>
        <a:prstGeom prst="rect">
          <a:avLst/>
        </a:prstGeom>
        <a:noFill/>
        <a:ln w="9525" cmpd="sng">
          <a:noFill/>
        </a:ln>
      </xdr:spPr>
      <xdr:txBody>
        <a:bodyPr vertOverflow="clip" wrap="square" lIns="74295" tIns="8890" rIns="74295" bIns="8890"/>
        <a:p>
          <a:pPr algn="l">
            <a:defRPr/>
          </a:pPr>
          <a:r>
            <a:rPr lang="en-US" cap="none" sz="950" b="0" i="0" u="none" baseline="0">
              <a:solidFill>
                <a:srgbClr val="000000"/>
              </a:solidFill>
            </a:rPr>
            <a:t>沢</a:t>
          </a:r>
        </a:p>
      </xdr:txBody>
    </xdr:sp>
    <xdr:clientData/>
  </xdr:twoCellAnchor>
  <xdr:twoCellAnchor>
    <xdr:from>
      <xdr:col>3</xdr:col>
      <xdr:colOff>19050</xdr:colOff>
      <xdr:row>25</xdr:row>
      <xdr:rowOff>19050</xdr:rowOff>
    </xdr:from>
    <xdr:to>
      <xdr:col>4</xdr:col>
      <xdr:colOff>95250</xdr:colOff>
      <xdr:row>27</xdr:row>
      <xdr:rowOff>9525</xdr:rowOff>
    </xdr:to>
    <xdr:sp>
      <xdr:nvSpPr>
        <xdr:cNvPr id="17" name="Text Box 41"/>
        <xdr:cNvSpPr txBox="1">
          <a:spLocks noChangeArrowheads="1"/>
        </xdr:cNvSpPr>
      </xdr:nvSpPr>
      <xdr:spPr>
        <a:xfrm>
          <a:off x="1323975" y="5905500"/>
          <a:ext cx="666750" cy="333375"/>
        </a:xfrm>
        <a:prstGeom prst="rect">
          <a:avLst/>
        </a:prstGeom>
        <a:noFill/>
        <a:ln w="9525" cmpd="sng">
          <a:noFill/>
        </a:ln>
      </xdr:spPr>
      <xdr:txBody>
        <a:bodyPr vertOverflow="clip" wrap="square" lIns="74295" tIns="8890" rIns="74295" bIns="8890"/>
        <a:p>
          <a:pPr algn="l">
            <a:defRPr/>
          </a:pPr>
          <a:r>
            <a:rPr lang="en-US" cap="none" sz="950" b="0" i="0" u="none" baseline="0">
              <a:solidFill>
                <a:srgbClr val="000000"/>
              </a:solidFill>
            </a:rPr>
            <a:t>起点</a:t>
          </a:r>
        </a:p>
      </xdr:txBody>
    </xdr:sp>
    <xdr:clientData/>
  </xdr:twoCellAnchor>
  <xdr:twoCellAnchor>
    <xdr:from>
      <xdr:col>3</xdr:col>
      <xdr:colOff>0</xdr:colOff>
      <xdr:row>27</xdr:row>
      <xdr:rowOff>123825</xdr:rowOff>
    </xdr:from>
    <xdr:to>
      <xdr:col>4</xdr:col>
      <xdr:colOff>447675</xdr:colOff>
      <xdr:row>29</xdr:row>
      <xdr:rowOff>114300</xdr:rowOff>
    </xdr:to>
    <xdr:sp>
      <xdr:nvSpPr>
        <xdr:cNvPr id="18" name="Text Box 40"/>
        <xdr:cNvSpPr txBox="1">
          <a:spLocks noChangeArrowheads="1"/>
        </xdr:cNvSpPr>
      </xdr:nvSpPr>
      <xdr:spPr>
        <a:xfrm>
          <a:off x="1304925" y="6353175"/>
          <a:ext cx="1038225" cy="333375"/>
        </a:xfrm>
        <a:prstGeom prst="rect">
          <a:avLst/>
        </a:prstGeom>
        <a:noFill/>
        <a:ln w="9525" cmpd="sng">
          <a:noFill/>
        </a:ln>
      </xdr:spPr>
      <xdr:txBody>
        <a:bodyPr vertOverflow="clip" wrap="square" lIns="74295" tIns="8890" rIns="74295" bIns="8890" anchor="ctr"/>
        <a:p>
          <a:pPr algn="l">
            <a:defRPr/>
          </a:pPr>
          <a:r>
            <a:rPr lang="en-US" cap="none" sz="950" b="0" i="0" u="none" baseline="0">
              <a:solidFill>
                <a:srgbClr val="000000"/>
              </a:solidFill>
            </a:rPr>
            <a:t>○○林道</a:t>
          </a:r>
        </a:p>
      </xdr:txBody>
    </xdr:sp>
    <xdr:clientData/>
  </xdr:twoCellAnchor>
  <xdr:twoCellAnchor>
    <xdr:from>
      <xdr:col>2</xdr:col>
      <xdr:colOff>514350</xdr:colOff>
      <xdr:row>24</xdr:row>
      <xdr:rowOff>57150</xdr:rowOff>
    </xdr:from>
    <xdr:to>
      <xdr:col>3</xdr:col>
      <xdr:colOff>171450</xdr:colOff>
      <xdr:row>26</xdr:row>
      <xdr:rowOff>9525</xdr:rowOff>
    </xdr:to>
    <xdr:sp>
      <xdr:nvSpPr>
        <xdr:cNvPr id="19" name="Line 60"/>
        <xdr:cNvSpPr>
          <a:spLocks/>
        </xdr:cNvSpPr>
      </xdr:nvSpPr>
      <xdr:spPr>
        <a:xfrm flipV="1">
          <a:off x="1228725" y="5772150"/>
          <a:ext cx="247650" cy="295275"/>
        </a:xfrm>
        <a:prstGeom prst="line">
          <a:avLst/>
        </a:prstGeom>
        <a:noFill/>
        <a:ln w="72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171450</xdr:colOff>
      <xdr:row>24</xdr:row>
      <xdr:rowOff>38100</xdr:rowOff>
    </xdr:from>
    <xdr:to>
      <xdr:col>7</xdr:col>
      <xdr:colOff>0</xdr:colOff>
      <xdr:row>28</xdr:row>
      <xdr:rowOff>9525</xdr:rowOff>
    </xdr:to>
    <xdr:sp>
      <xdr:nvSpPr>
        <xdr:cNvPr id="20" name="Line 59"/>
        <xdr:cNvSpPr>
          <a:spLocks/>
        </xdr:cNvSpPr>
      </xdr:nvSpPr>
      <xdr:spPr>
        <a:xfrm>
          <a:off x="1476375" y="5753100"/>
          <a:ext cx="2190750" cy="657225"/>
        </a:xfrm>
        <a:prstGeom prst="line">
          <a:avLst/>
        </a:prstGeom>
        <a:noFill/>
        <a:ln w="72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590550</xdr:colOff>
      <xdr:row>17</xdr:row>
      <xdr:rowOff>1619250</xdr:rowOff>
    </xdr:from>
    <xdr:to>
      <xdr:col>3</xdr:col>
      <xdr:colOff>171450</xdr:colOff>
      <xdr:row>24</xdr:row>
      <xdr:rowOff>28575</xdr:rowOff>
    </xdr:to>
    <xdr:sp>
      <xdr:nvSpPr>
        <xdr:cNvPr id="21" name="Line 58"/>
        <xdr:cNvSpPr>
          <a:spLocks/>
        </xdr:cNvSpPr>
      </xdr:nvSpPr>
      <xdr:spPr>
        <a:xfrm>
          <a:off x="1304925" y="4581525"/>
          <a:ext cx="171450" cy="1162050"/>
        </a:xfrm>
        <a:prstGeom prst="line">
          <a:avLst/>
        </a:prstGeom>
        <a:noFill/>
        <a:ln w="72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590550</xdr:colOff>
      <xdr:row>11</xdr:row>
      <xdr:rowOff>47625</xdr:rowOff>
    </xdr:from>
    <xdr:to>
      <xdr:col>6</xdr:col>
      <xdr:colOff>428625</xdr:colOff>
      <xdr:row>17</xdr:row>
      <xdr:rowOff>1619250</xdr:rowOff>
    </xdr:to>
    <xdr:sp>
      <xdr:nvSpPr>
        <xdr:cNvPr id="22" name="Line 74"/>
        <xdr:cNvSpPr>
          <a:spLocks/>
        </xdr:cNvSpPr>
      </xdr:nvSpPr>
      <xdr:spPr>
        <a:xfrm flipV="1">
          <a:off x="1304925" y="2009775"/>
          <a:ext cx="2200275" cy="2571750"/>
        </a:xfrm>
        <a:prstGeom prst="line">
          <a:avLst/>
        </a:prstGeom>
        <a:noFill/>
        <a:ln w="72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66675</xdr:colOff>
      <xdr:row>16</xdr:row>
      <xdr:rowOff>66675</xdr:rowOff>
    </xdr:from>
    <xdr:to>
      <xdr:col>7</xdr:col>
      <xdr:colOff>371475</xdr:colOff>
      <xdr:row>19</xdr:row>
      <xdr:rowOff>152400</xdr:rowOff>
    </xdr:to>
    <xdr:sp>
      <xdr:nvSpPr>
        <xdr:cNvPr id="23" name="Line 57"/>
        <xdr:cNvSpPr>
          <a:spLocks/>
        </xdr:cNvSpPr>
      </xdr:nvSpPr>
      <xdr:spPr>
        <a:xfrm flipV="1">
          <a:off x="1371600" y="2857500"/>
          <a:ext cx="2667000" cy="2200275"/>
        </a:xfrm>
        <a:prstGeom prst="line">
          <a:avLst/>
        </a:prstGeom>
        <a:noFill/>
        <a:ln w="72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314325</xdr:colOff>
      <xdr:row>20</xdr:row>
      <xdr:rowOff>95250</xdr:rowOff>
    </xdr:from>
    <xdr:to>
      <xdr:col>8</xdr:col>
      <xdr:colOff>590550</xdr:colOff>
      <xdr:row>21</xdr:row>
      <xdr:rowOff>47625</xdr:rowOff>
    </xdr:to>
    <xdr:sp>
      <xdr:nvSpPr>
        <xdr:cNvPr id="24" name="Line 56"/>
        <xdr:cNvSpPr>
          <a:spLocks/>
        </xdr:cNvSpPr>
      </xdr:nvSpPr>
      <xdr:spPr>
        <a:xfrm flipV="1">
          <a:off x="4572000" y="5162550"/>
          <a:ext cx="276225" cy="114300"/>
        </a:xfrm>
        <a:prstGeom prst="line">
          <a:avLst/>
        </a:prstGeom>
        <a:noFill/>
        <a:ln w="72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590550</xdr:colOff>
      <xdr:row>21</xdr:row>
      <xdr:rowOff>76200</xdr:rowOff>
    </xdr:from>
    <xdr:to>
      <xdr:col>8</xdr:col>
      <xdr:colOff>285750</xdr:colOff>
      <xdr:row>28</xdr:row>
      <xdr:rowOff>9525</xdr:rowOff>
    </xdr:to>
    <xdr:sp>
      <xdr:nvSpPr>
        <xdr:cNvPr id="25" name="Line 55"/>
        <xdr:cNvSpPr>
          <a:spLocks/>
        </xdr:cNvSpPr>
      </xdr:nvSpPr>
      <xdr:spPr>
        <a:xfrm flipV="1">
          <a:off x="3667125" y="5305425"/>
          <a:ext cx="876300" cy="1104900"/>
        </a:xfrm>
        <a:prstGeom prst="line">
          <a:avLst/>
        </a:prstGeom>
        <a:noFill/>
        <a:ln w="72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428625</xdr:colOff>
      <xdr:row>11</xdr:row>
      <xdr:rowOff>47625</xdr:rowOff>
    </xdr:from>
    <xdr:to>
      <xdr:col>8</xdr:col>
      <xdr:colOff>295275</xdr:colOff>
      <xdr:row>21</xdr:row>
      <xdr:rowOff>47625</xdr:rowOff>
    </xdr:to>
    <xdr:sp>
      <xdr:nvSpPr>
        <xdr:cNvPr id="26" name="Line 71"/>
        <xdr:cNvSpPr>
          <a:spLocks/>
        </xdr:cNvSpPr>
      </xdr:nvSpPr>
      <xdr:spPr>
        <a:xfrm>
          <a:off x="3505200" y="2009775"/>
          <a:ext cx="1047750" cy="3267075"/>
        </a:xfrm>
        <a:prstGeom prst="line">
          <a:avLst/>
        </a:prstGeom>
        <a:noFill/>
        <a:ln w="72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171450</xdr:colOff>
      <xdr:row>21</xdr:row>
      <xdr:rowOff>47625</xdr:rowOff>
    </xdr:from>
    <xdr:to>
      <xdr:col>8</xdr:col>
      <xdr:colOff>342900</xdr:colOff>
      <xdr:row>24</xdr:row>
      <xdr:rowOff>28575</xdr:rowOff>
    </xdr:to>
    <xdr:sp>
      <xdr:nvSpPr>
        <xdr:cNvPr id="27" name="Line 54"/>
        <xdr:cNvSpPr>
          <a:spLocks/>
        </xdr:cNvSpPr>
      </xdr:nvSpPr>
      <xdr:spPr>
        <a:xfrm flipV="1">
          <a:off x="1476375" y="5276850"/>
          <a:ext cx="3124200" cy="466725"/>
        </a:xfrm>
        <a:prstGeom prst="line">
          <a:avLst/>
        </a:prstGeom>
        <a:noFill/>
        <a:ln w="72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47625</xdr:colOff>
      <xdr:row>28</xdr:row>
      <xdr:rowOff>57150</xdr:rowOff>
    </xdr:from>
    <xdr:to>
      <xdr:col>7</xdr:col>
      <xdr:colOff>476250</xdr:colOff>
      <xdr:row>29</xdr:row>
      <xdr:rowOff>114300</xdr:rowOff>
    </xdr:to>
    <xdr:sp>
      <xdr:nvSpPr>
        <xdr:cNvPr id="28" name="Text Box 39"/>
        <xdr:cNvSpPr txBox="1">
          <a:spLocks noChangeArrowheads="1"/>
        </xdr:cNvSpPr>
      </xdr:nvSpPr>
      <xdr:spPr>
        <a:xfrm>
          <a:off x="3714750" y="6457950"/>
          <a:ext cx="419100" cy="228600"/>
        </a:xfrm>
        <a:prstGeom prst="rect">
          <a:avLst/>
        </a:prstGeom>
        <a:noFill/>
        <a:ln w="9525" cmpd="sng">
          <a:noFill/>
        </a:ln>
      </xdr:spPr>
      <xdr:txBody>
        <a:bodyPr vertOverflow="clip" wrap="square" lIns="74295" tIns="8890" rIns="74295" bIns="8890"/>
        <a:p>
          <a:pPr algn="l">
            <a:defRPr/>
          </a:pPr>
          <a:r>
            <a:rPr lang="en-US" cap="none" sz="950" b="0" i="0" u="none" baseline="0">
              <a:solidFill>
                <a:srgbClr val="000000"/>
              </a:solidFill>
            </a:rPr>
            <a:t>１</a:t>
          </a:r>
        </a:p>
      </xdr:txBody>
    </xdr:sp>
    <xdr:clientData/>
  </xdr:twoCellAnchor>
  <xdr:twoCellAnchor>
    <xdr:from>
      <xdr:col>8</xdr:col>
      <xdr:colOff>352425</xdr:colOff>
      <xdr:row>21</xdr:row>
      <xdr:rowOff>85725</xdr:rowOff>
    </xdr:from>
    <xdr:to>
      <xdr:col>9</xdr:col>
      <xdr:colOff>85725</xdr:colOff>
      <xdr:row>22</xdr:row>
      <xdr:rowOff>142875</xdr:rowOff>
    </xdr:to>
    <xdr:sp>
      <xdr:nvSpPr>
        <xdr:cNvPr id="29" name="Text Box 53"/>
        <xdr:cNvSpPr txBox="1">
          <a:spLocks noChangeArrowheads="1"/>
        </xdr:cNvSpPr>
      </xdr:nvSpPr>
      <xdr:spPr>
        <a:xfrm>
          <a:off x="4610100" y="5314950"/>
          <a:ext cx="323850" cy="219075"/>
        </a:xfrm>
        <a:prstGeom prst="rect">
          <a:avLst/>
        </a:prstGeom>
        <a:noFill/>
        <a:ln w="9525" cmpd="sng">
          <a:noFill/>
        </a:ln>
      </xdr:spPr>
      <xdr:txBody>
        <a:bodyPr vertOverflow="clip" wrap="square" lIns="74295" tIns="8890" rIns="74295" bIns="8890"/>
        <a:p>
          <a:pPr algn="l">
            <a:defRPr/>
          </a:pPr>
          <a:r>
            <a:rPr lang="en-US" cap="none" sz="950" b="0" i="0" u="none" baseline="0">
              <a:solidFill>
                <a:srgbClr val="000000"/>
              </a:solidFill>
            </a:rPr>
            <a:t>２</a:t>
          </a:r>
        </a:p>
      </xdr:txBody>
    </xdr:sp>
    <xdr:clientData/>
  </xdr:twoCellAnchor>
  <xdr:twoCellAnchor>
    <xdr:from>
      <xdr:col>6</xdr:col>
      <xdr:colOff>266700</xdr:colOff>
      <xdr:row>9</xdr:row>
      <xdr:rowOff>152400</xdr:rowOff>
    </xdr:from>
    <xdr:to>
      <xdr:col>7</xdr:col>
      <xdr:colOff>9525</xdr:colOff>
      <xdr:row>11</xdr:row>
      <xdr:rowOff>123825</xdr:rowOff>
    </xdr:to>
    <xdr:sp>
      <xdr:nvSpPr>
        <xdr:cNvPr id="30" name="Text Box 73"/>
        <xdr:cNvSpPr txBox="1">
          <a:spLocks noChangeArrowheads="1"/>
        </xdr:cNvSpPr>
      </xdr:nvSpPr>
      <xdr:spPr>
        <a:xfrm>
          <a:off x="3343275" y="1790700"/>
          <a:ext cx="333375" cy="295275"/>
        </a:xfrm>
        <a:prstGeom prst="rect">
          <a:avLst/>
        </a:prstGeom>
        <a:noFill/>
        <a:ln w="9525" cmpd="sng">
          <a:noFill/>
        </a:ln>
      </xdr:spPr>
      <xdr:txBody>
        <a:bodyPr vertOverflow="clip" wrap="square" lIns="74295" tIns="8890" rIns="74295" bIns="8890"/>
        <a:p>
          <a:pPr algn="l">
            <a:defRPr/>
          </a:pPr>
          <a:r>
            <a:rPr lang="en-US" cap="none" sz="950" b="0" i="0" u="none" baseline="0">
              <a:solidFill>
                <a:srgbClr val="000000"/>
              </a:solidFill>
            </a:rPr>
            <a:t>３</a:t>
          </a:r>
        </a:p>
      </xdr:txBody>
    </xdr:sp>
    <xdr:clientData/>
  </xdr:twoCellAnchor>
  <xdr:twoCellAnchor>
    <xdr:from>
      <xdr:col>2</xdr:col>
      <xdr:colOff>342900</xdr:colOff>
      <xdr:row>17</xdr:row>
      <xdr:rowOff>485775</xdr:rowOff>
    </xdr:from>
    <xdr:to>
      <xdr:col>3</xdr:col>
      <xdr:colOff>85725</xdr:colOff>
      <xdr:row>19</xdr:row>
      <xdr:rowOff>38100</xdr:rowOff>
    </xdr:to>
    <xdr:sp>
      <xdr:nvSpPr>
        <xdr:cNvPr id="31" name="Text Box 52"/>
        <xdr:cNvSpPr txBox="1">
          <a:spLocks noChangeArrowheads="1"/>
        </xdr:cNvSpPr>
      </xdr:nvSpPr>
      <xdr:spPr>
        <a:xfrm>
          <a:off x="1057275" y="3448050"/>
          <a:ext cx="333375" cy="1495425"/>
        </a:xfrm>
        <a:prstGeom prst="rect">
          <a:avLst/>
        </a:prstGeom>
        <a:noFill/>
        <a:ln w="9525" cmpd="sng">
          <a:noFill/>
        </a:ln>
      </xdr:spPr>
      <xdr:txBody>
        <a:bodyPr vertOverflow="clip" wrap="square" lIns="74295" tIns="8890" rIns="74295" bIns="8890"/>
        <a:p>
          <a:pPr algn="l">
            <a:defRPr/>
          </a:pPr>
          <a:r>
            <a:rPr lang="en-US" cap="none" sz="950" b="0" i="0" u="none" baseline="0">
              <a:solidFill>
                <a:srgbClr val="000000"/>
              </a:solidFill>
            </a:rPr>
            <a:t>４</a:t>
          </a:r>
        </a:p>
      </xdr:txBody>
    </xdr:sp>
    <xdr:clientData/>
  </xdr:twoCellAnchor>
  <xdr:twoCellAnchor>
    <xdr:from>
      <xdr:col>2</xdr:col>
      <xdr:colOff>114300</xdr:colOff>
      <xdr:row>14</xdr:row>
      <xdr:rowOff>28575</xdr:rowOff>
    </xdr:from>
    <xdr:to>
      <xdr:col>2</xdr:col>
      <xdr:colOff>447675</xdr:colOff>
      <xdr:row>17</xdr:row>
      <xdr:rowOff>0</xdr:rowOff>
    </xdr:to>
    <xdr:grpSp>
      <xdr:nvGrpSpPr>
        <xdr:cNvPr id="32" name="Group 66"/>
        <xdr:cNvGrpSpPr>
          <a:grpSpLocks/>
        </xdr:cNvGrpSpPr>
      </xdr:nvGrpSpPr>
      <xdr:grpSpPr>
        <a:xfrm>
          <a:off x="828675" y="2476500"/>
          <a:ext cx="333375" cy="485775"/>
          <a:chOff x="2713" y="5184"/>
          <a:chExt cx="362" cy="772"/>
        </a:xfrm>
        <a:solidFill>
          <a:srgbClr val="FFFFFF"/>
        </a:solidFill>
      </xdr:grpSpPr>
      <xdr:sp>
        <xdr:nvSpPr>
          <xdr:cNvPr id="33" name="Freeform 69"/>
          <xdr:cNvSpPr>
            <a:spLocks/>
          </xdr:cNvSpPr>
        </xdr:nvSpPr>
        <xdr:spPr>
          <a:xfrm>
            <a:off x="2713" y="5184"/>
            <a:ext cx="362" cy="542"/>
          </a:xfrm>
          <a:custGeom>
            <a:pathLst>
              <a:path h="542" w="362">
                <a:moveTo>
                  <a:pt x="23" y="367"/>
                </a:moveTo>
                <a:cubicBezTo>
                  <a:pt x="27" y="328"/>
                  <a:pt x="27" y="287"/>
                  <a:pt x="36" y="249"/>
                </a:cubicBezTo>
                <a:cubicBezTo>
                  <a:pt x="40" y="234"/>
                  <a:pt x="62" y="225"/>
                  <a:pt x="62" y="209"/>
                </a:cubicBezTo>
                <a:cubicBezTo>
                  <a:pt x="62" y="182"/>
                  <a:pt x="36" y="131"/>
                  <a:pt x="36" y="131"/>
                </a:cubicBezTo>
                <a:cubicBezTo>
                  <a:pt x="68" y="4"/>
                  <a:pt x="20" y="133"/>
                  <a:pt x="88" y="65"/>
                </a:cubicBezTo>
                <a:cubicBezTo>
                  <a:pt x="98" y="55"/>
                  <a:pt x="93" y="37"/>
                  <a:pt x="102" y="26"/>
                </a:cubicBezTo>
                <a:cubicBezTo>
                  <a:pt x="112" y="14"/>
                  <a:pt x="128" y="9"/>
                  <a:pt x="141" y="0"/>
                </a:cubicBezTo>
                <a:cubicBezTo>
                  <a:pt x="154" y="4"/>
                  <a:pt x="171" y="2"/>
                  <a:pt x="180" y="13"/>
                </a:cubicBezTo>
                <a:cubicBezTo>
                  <a:pt x="181" y="14"/>
                  <a:pt x="200" y="99"/>
                  <a:pt x="206" y="105"/>
                </a:cubicBezTo>
                <a:cubicBezTo>
                  <a:pt x="216" y="115"/>
                  <a:pt x="233" y="114"/>
                  <a:pt x="246" y="118"/>
                </a:cubicBezTo>
                <a:cubicBezTo>
                  <a:pt x="276" y="209"/>
                  <a:pt x="246" y="187"/>
                  <a:pt x="311" y="209"/>
                </a:cubicBezTo>
                <a:cubicBezTo>
                  <a:pt x="294" y="542"/>
                  <a:pt x="362" y="441"/>
                  <a:pt x="167" y="511"/>
                </a:cubicBezTo>
                <a:cubicBezTo>
                  <a:pt x="128" y="506"/>
                  <a:pt x="86" y="511"/>
                  <a:pt x="49" y="497"/>
                </a:cubicBezTo>
                <a:cubicBezTo>
                  <a:pt x="0" y="479"/>
                  <a:pt x="15" y="398"/>
                  <a:pt x="23" y="367"/>
                </a:cubicBez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4" name="Freeform 68"/>
          <xdr:cNvSpPr>
            <a:spLocks/>
          </xdr:cNvSpPr>
        </xdr:nvSpPr>
        <xdr:spPr>
          <a:xfrm>
            <a:off x="2815" y="5405"/>
            <a:ext cx="79" cy="525"/>
          </a:xfrm>
          <a:custGeom>
            <a:pathLst>
              <a:path h="525" w="79">
                <a:moveTo>
                  <a:pt x="78" y="15"/>
                </a:moveTo>
                <a:cubicBezTo>
                  <a:pt x="21" y="187"/>
                  <a:pt x="79" y="0"/>
                  <a:pt x="52" y="460"/>
                </a:cubicBezTo>
                <a:cubicBezTo>
                  <a:pt x="50" y="488"/>
                  <a:pt x="0" y="525"/>
                  <a:pt x="0" y="525"/>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5" name="Freeform 67"/>
          <xdr:cNvSpPr>
            <a:spLocks/>
          </xdr:cNvSpPr>
        </xdr:nvSpPr>
        <xdr:spPr>
          <a:xfrm>
            <a:off x="2857" y="5792"/>
            <a:ext cx="128" cy="164"/>
          </a:xfrm>
          <a:custGeom>
            <a:pathLst>
              <a:path h="164" w="128">
                <a:moveTo>
                  <a:pt x="10" y="20"/>
                </a:moveTo>
                <a:cubicBezTo>
                  <a:pt x="42" y="118"/>
                  <a:pt x="0" y="0"/>
                  <a:pt x="49" y="99"/>
                </a:cubicBezTo>
                <a:cubicBezTo>
                  <a:pt x="72" y="145"/>
                  <a:pt x="65" y="164"/>
                  <a:pt x="128" y="164"/>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4</xdr:col>
      <xdr:colOff>447675</xdr:colOff>
      <xdr:row>14</xdr:row>
      <xdr:rowOff>38100</xdr:rowOff>
    </xdr:from>
    <xdr:to>
      <xdr:col>6</xdr:col>
      <xdr:colOff>371475</xdr:colOff>
      <xdr:row>18</xdr:row>
      <xdr:rowOff>0</xdr:rowOff>
    </xdr:to>
    <xdr:sp>
      <xdr:nvSpPr>
        <xdr:cNvPr id="36" name="Text Box 64"/>
        <xdr:cNvSpPr txBox="1">
          <a:spLocks noChangeArrowheads="1"/>
        </xdr:cNvSpPr>
      </xdr:nvSpPr>
      <xdr:spPr>
        <a:xfrm>
          <a:off x="2343150" y="2486025"/>
          <a:ext cx="1104900" cy="2257425"/>
        </a:xfrm>
        <a:prstGeom prst="rect">
          <a:avLst/>
        </a:prstGeom>
        <a:noFill/>
        <a:ln w="9525" cmpd="sng">
          <a:noFill/>
        </a:ln>
      </xdr:spPr>
      <xdr:txBody>
        <a:bodyPr vertOverflow="clip" wrap="square" lIns="74295" tIns="8890" rIns="74295" bIns="8890"/>
        <a:p>
          <a:pPr algn="l">
            <a:defRPr/>
          </a:pPr>
          <a:r>
            <a:rPr lang="en-US" cap="none" sz="950" b="0" i="0" u="none" baseline="0">
              <a:solidFill>
                <a:srgbClr val="000000"/>
              </a:solidFill>
              <a:latin typeface="ＭＳ 明朝"/>
              <a:ea typeface="ＭＳ 明朝"/>
              <a:cs typeface="ＭＳ 明朝"/>
            </a:rPr>
            <a:t>ひのき　</a:t>
          </a:r>
          <a:r>
            <a:rPr lang="en-US" cap="none" sz="950" b="0" i="0" u="none" baseline="0">
              <a:solidFill>
                <a:srgbClr val="000000"/>
              </a:solidFill>
              <a:latin typeface="Times New Roman"/>
              <a:ea typeface="Times New Roman"/>
              <a:cs typeface="Times New Roman"/>
            </a:rPr>
            <a:t>
</a:t>
          </a:r>
          <a:r>
            <a:rPr lang="en-US" cap="none" sz="950" b="0" i="0" u="none" baseline="0">
              <a:solidFill>
                <a:srgbClr val="000000"/>
              </a:solidFill>
              <a:latin typeface="ＭＳ 明朝"/>
              <a:ea typeface="ＭＳ 明朝"/>
              <a:cs typeface="ＭＳ 明朝"/>
            </a:rPr>
            <a:t>１，８００本</a:t>
          </a:r>
          <a:r>
            <a:rPr lang="en-US" cap="none" sz="950" b="0" i="0" u="none" baseline="0">
              <a:solidFill>
                <a:srgbClr val="000000"/>
              </a:solidFill>
              <a:latin typeface="Times New Roman"/>
              <a:ea typeface="Times New Roman"/>
              <a:cs typeface="Times New Roman"/>
            </a:rPr>
            <a:t>
</a:t>
          </a:r>
          <a:r>
            <a:rPr lang="en-US" cap="none" sz="950" b="0" i="0" u="none" baseline="0">
              <a:solidFill>
                <a:srgbClr val="000000"/>
              </a:solidFill>
              <a:latin typeface="ＭＳ 明朝"/>
              <a:ea typeface="ＭＳ 明朝"/>
              <a:cs typeface="ＭＳ 明朝"/>
            </a:rPr>
            <a:t>０．６ｈａ</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7</xdr:row>
      <xdr:rowOff>76200</xdr:rowOff>
    </xdr:from>
    <xdr:to>
      <xdr:col>20</xdr:col>
      <xdr:colOff>161925</xdr:colOff>
      <xdr:row>30</xdr:row>
      <xdr:rowOff>85725</xdr:rowOff>
    </xdr:to>
    <xdr:pic>
      <xdr:nvPicPr>
        <xdr:cNvPr id="1" name="Picture 3"/>
        <xdr:cNvPicPr preferRelativeResize="1">
          <a:picLocks noChangeAspect="0"/>
        </xdr:cNvPicPr>
      </xdr:nvPicPr>
      <xdr:blipFill>
        <a:blip r:embed="rId1"/>
        <a:stretch>
          <a:fillRect/>
        </a:stretch>
      </xdr:blipFill>
      <xdr:spPr>
        <a:xfrm>
          <a:off x="561975" y="1362075"/>
          <a:ext cx="5124450" cy="47529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Ad200702014\HD-HU2%20(G)\&#36896;&#26519;&#35036;&#21161;&#12471;&#12473;&#12486;&#12512;\RP\_RZRZZCY_&#26989;&#21209;&#24115;&#3108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rentai.local\fsroot\&#36896;&#26519;&#35036;&#21161;&#12471;&#12473;&#12486;&#12512;\RP\_RZRZZCY_&#26989;&#21209;&#24115;&#3108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rentai.local\fsroot\Users\p35075\AppData\Local\Temp\Temp2_&#12498;&#12450;&#12522;&#12531;&#12464;&#36890;&#30693;&#65288;&#36786;&#26519;&#65289;.zip\&#12498;&#12450;&#12522;&#12531;&#12464;&#36890;&#30693;&#65288;&#36786;&#26519;&#65289;\&#29872;&#22659;&#20445;&#20840;&#26519;&#25972;&#20633;&#20107;&#26989;&#27096;&#24335;.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rentai.local\fsroot\02%20H24&#26862;&#26519;&#20316;&#26989;&#36947;\02%20H24&#26862;&#26519;&#20316;&#26989;&#36947;&#21336;&#20385;\&#21336;&#20385;&#34920;\H24&#26862;&#26519;&#20316;&#26989;&#36947;&#21336;&#20385;&#34920;&#12539;&#31309;&#31639;&#349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森林整備事業補助金申請内訳書"/>
      <sheetName val="森林整備事業竣工検査調書"/>
      <sheetName val="森林整備事業補助金交付明細書"/>
      <sheetName val="加入実態状況"/>
      <sheetName val="造林事業集計表"/>
      <sheetName val="間伐材搬出材積集計表"/>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森林整備事業補助金申請内訳書"/>
      <sheetName val="森林整備事業竣工検査調書"/>
      <sheetName val="森林整備事業補助金交付明細書"/>
      <sheetName val="加入実態状況"/>
      <sheetName val="造林事業集計表"/>
      <sheetName val="間伐材搬出材積集計表"/>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様式3"/>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表紙"/>
      <sheetName val="単価"/>
      <sheetName val="単価表1・2"/>
      <sheetName val="単価表 3"/>
      <sheetName val="単価表 4・5・6"/>
      <sheetName val="単価表 7・8"/>
      <sheetName val="単価表 9・10"/>
      <sheetName val="単価表 11"/>
      <sheetName val="単価表 12"/>
      <sheetName val="単価表 13"/>
      <sheetName val="単価表14～17"/>
      <sheetName val="単価表18"/>
      <sheetName val="単価表19"/>
      <sheetName val="ｺﾝｸﾘｰﾄ単価"/>
      <sheetName val="生ｺﾝ単価・打設含"/>
      <sheetName val="運賃"/>
      <sheetName val="積算表紙"/>
      <sheetName val="機械損料"/>
      <sheetName val="人力土工"/>
      <sheetName val="ブル掘削"/>
      <sheetName val="ブル運転"/>
      <sheetName val="側溝掘"/>
      <sheetName val="BH旋回"/>
      <sheetName val="BH運転"/>
      <sheetName val="ブレーカ"/>
      <sheetName val="ブル盛土"/>
      <sheetName val="ﾛｰﾗ"/>
      <sheetName val="法面整形"/>
      <sheetName val="木柵工"/>
      <sheetName val="ｺﾝｸﾘｰﾄ"/>
      <sheetName val="標準断面単価表紙"/>
      <sheetName val="標準断面単価表"/>
      <sheetName val="簡易構造物　等"/>
      <sheetName val="積算表紙 (2)"/>
      <sheetName val="標準積算表（標準横断単価）"/>
      <sheetName val="標準積算表(標準横断 待避所)"/>
      <sheetName val="標準積算表（横断溝）"/>
      <sheetName val="標準積算表（丸太積工）"/>
      <sheetName val="標準積算表（木柵工）"/>
      <sheetName val="参考資料　切土"/>
      <sheetName val="参考資料　盛土"/>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00"/>
  </sheetPr>
  <dimension ref="A1:O43"/>
  <sheetViews>
    <sheetView showGridLines="0" zoomScaleSheetLayoutView="100" workbookViewId="0" topLeftCell="A13">
      <selection activeCell="A1" sqref="A1:O31"/>
    </sheetView>
  </sheetViews>
  <sheetFormatPr defaultColWidth="9.00390625" defaultRowHeight="13.5"/>
  <cols>
    <col min="1" max="3" width="5.625" style="2" customWidth="1"/>
    <col min="4" max="4" width="5.625" style="3" customWidth="1"/>
    <col min="5" max="5" width="5.625" style="4" customWidth="1"/>
    <col min="6" max="15" width="5.625" style="2" customWidth="1"/>
    <col min="16" max="16384" width="9.00390625" style="2" customWidth="1"/>
  </cols>
  <sheetData>
    <row r="1" spans="1:15" ht="12.75">
      <c r="A1" s="331" t="s">
        <v>617</v>
      </c>
      <c r="B1" s="331"/>
      <c r="C1" s="331"/>
      <c r="D1" s="481"/>
      <c r="E1" s="482"/>
      <c r="F1" s="331"/>
      <c r="G1" s="331"/>
      <c r="H1" s="331"/>
      <c r="I1" s="331"/>
      <c r="J1" s="331"/>
      <c r="K1" s="331"/>
      <c r="L1" s="331"/>
      <c r="M1" s="331"/>
      <c r="N1" s="331"/>
      <c r="O1" s="331"/>
    </row>
    <row r="2" spans="1:15" ht="12.75">
      <c r="A2" s="331"/>
      <c r="B2" s="331"/>
      <c r="C2" s="331"/>
      <c r="D2" s="481"/>
      <c r="E2" s="482"/>
      <c r="F2" s="331"/>
      <c r="G2" s="331"/>
      <c r="H2" s="331"/>
      <c r="I2" s="331"/>
      <c r="J2" s="331"/>
      <c r="K2" s="331"/>
      <c r="L2" s="331"/>
      <c r="M2" s="331"/>
      <c r="N2" s="331"/>
      <c r="O2" s="483" t="s">
        <v>25</v>
      </c>
    </row>
    <row r="3" spans="1:15" ht="12.75">
      <c r="A3" s="331"/>
      <c r="B3" s="331"/>
      <c r="C3" s="331"/>
      <c r="D3" s="481"/>
      <c r="E3" s="482"/>
      <c r="F3" s="331"/>
      <c r="G3" s="331"/>
      <c r="H3" s="331"/>
      <c r="I3" s="331"/>
      <c r="J3" s="331"/>
      <c r="K3" s="331"/>
      <c r="L3" s="331"/>
      <c r="M3" s="331"/>
      <c r="N3" s="331"/>
      <c r="O3" s="483" t="s">
        <v>26</v>
      </c>
    </row>
    <row r="4" spans="1:15" ht="12.75">
      <c r="A4" s="331"/>
      <c r="B4" s="331"/>
      <c r="C4" s="331"/>
      <c r="D4" s="481"/>
      <c r="E4" s="482"/>
      <c r="F4" s="331"/>
      <c r="G4" s="331"/>
      <c r="H4" s="331"/>
      <c r="I4" s="331"/>
      <c r="J4" s="331"/>
      <c r="K4" s="331"/>
      <c r="L4" s="331"/>
      <c r="M4" s="331"/>
      <c r="N4" s="331"/>
      <c r="O4" s="483"/>
    </row>
    <row r="5" spans="1:15" ht="12.75">
      <c r="A5" s="331" t="s">
        <v>27</v>
      </c>
      <c r="B5" s="331"/>
      <c r="C5" s="331"/>
      <c r="D5" s="481"/>
      <c r="E5" s="482"/>
      <c r="F5" s="331"/>
      <c r="G5" s="331"/>
      <c r="H5" s="331"/>
      <c r="I5" s="331"/>
      <c r="J5" s="331"/>
      <c r="K5" s="331"/>
      <c r="L5" s="331"/>
      <c r="M5" s="331"/>
      <c r="N5" s="331"/>
      <c r="O5" s="483"/>
    </row>
    <row r="6" spans="1:15" ht="12.75">
      <c r="A6" s="331"/>
      <c r="B6" s="331"/>
      <c r="C6" s="331"/>
      <c r="D6" s="481"/>
      <c r="E6" s="482"/>
      <c r="F6" s="331"/>
      <c r="G6" s="331"/>
      <c r="H6" s="331"/>
      <c r="I6" s="331"/>
      <c r="J6" s="331"/>
      <c r="K6" s="331"/>
      <c r="L6" s="331"/>
      <c r="M6" s="331"/>
      <c r="N6" s="331"/>
      <c r="O6" s="483"/>
    </row>
    <row r="7" spans="1:15" ht="12.75">
      <c r="A7" s="331"/>
      <c r="B7" s="331"/>
      <c r="C7" s="331"/>
      <c r="D7" s="481"/>
      <c r="E7" s="482"/>
      <c r="F7" s="331"/>
      <c r="G7" s="331"/>
      <c r="H7" s="331"/>
      <c r="I7" s="331"/>
      <c r="J7" s="331"/>
      <c r="K7" s="331"/>
      <c r="L7" s="331"/>
      <c r="M7" s="331"/>
      <c r="N7" s="331"/>
      <c r="O7" s="483"/>
    </row>
    <row r="8" spans="1:15" ht="12.75">
      <c r="A8" s="331"/>
      <c r="B8" s="331"/>
      <c r="C8" s="331"/>
      <c r="D8" s="481"/>
      <c r="E8" s="482"/>
      <c r="F8" s="331"/>
      <c r="G8" s="331"/>
      <c r="H8" s="331"/>
      <c r="I8" s="331"/>
      <c r="J8" s="331"/>
      <c r="K8" s="331"/>
      <c r="L8" s="331"/>
      <c r="M8" s="331"/>
      <c r="N8" s="483" t="s">
        <v>418</v>
      </c>
      <c r="O8" s="331"/>
    </row>
    <row r="9" spans="1:15" ht="12.75">
      <c r="A9" s="331"/>
      <c r="B9" s="331"/>
      <c r="C9" s="331"/>
      <c r="D9" s="481"/>
      <c r="E9" s="482"/>
      <c r="F9" s="331"/>
      <c r="G9" s="331"/>
      <c r="H9" s="331"/>
      <c r="I9" s="331"/>
      <c r="J9" s="331"/>
      <c r="K9" s="331"/>
      <c r="L9" s="331"/>
      <c r="M9" s="331"/>
      <c r="N9" s="483"/>
      <c r="O9" s="331"/>
    </row>
    <row r="10" spans="1:15" ht="12.75">
      <c r="A10" s="331"/>
      <c r="B10" s="331"/>
      <c r="C10" s="331"/>
      <c r="D10" s="481"/>
      <c r="E10" s="482"/>
      <c r="F10" s="331"/>
      <c r="G10" s="331"/>
      <c r="H10" s="331"/>
      <c r="I10" s="331"/>
      <c r="J10" s="331"/>
      <c r="K10" s="331"/>
      <c r="L10" s="331"/>
      <c r="M10" s="331"/>
      <c r="N10" s="483"/>
      <c r="O10" s="331"/>
    </row>
    <row r="11" spans="1:15" ht="20.25" customHeight="1">
      <c r="A11" s="484" t="s">
        <v>423</v>
      </c>
      <c r="B11" s="484"/>
      <c r="C11" s="484"/>
      <c r="D11" s="484"/>
      <c r="E11" s="484"/>
      <c r="F11" s="484"/>
      <c r="G11" s="484"/>
      <c r="H11" s="484"/>
      <c r="I11" s="484"/>
      <c r="J11" s="484"/>
      <c r="K11" s="484"/>
      <c r="L11" s="484"/>
      <c r="M11" s="484"/>
      <c r="N11" s="484"/>
      <c r="O11" s="484"/>
    </row>
    <row r="12" spans="1:15" ht="12.75">
      <c r="A12" s="331"/>
      <c r="B12" s="331"/>
      <c r="C12" s="331"/>
      <c r="D12" s="481"/>
      <c r="E12" s="482"/>
      <c r="F12" s="331"/>
      <c r="G12" s="331"/>
      <c r="H12" s="331"/>
      <c r="I12" s="331"/>
      <c r="J12" s="331"/>
      <c r="K12" s="331"/>
      <c r="L12" s="331"/>
      <c r="M12" s="331"/>
      <c r="N12" s="483"/>
      <c r="O12" s="331"/>
    </row>
    <row r="13" spans="1:15" ht="12.75">
      <c r="A13" s="485" t="s">
        <v>618</v>
      </c>
      <c r="B13" s="485"/>
      <c r="C13" s="485"/>
      <c r="D13" s="485"/>
      <c r="E13" s="485"/>
      <c r="F13" s="485"/>
      <c r="G13" s="485"/>
      <c r="H13" s="485"/>
      <c r="I13" s="485"/>
      <c r="J13" s="485"/>
      <c r="K13" s="485"/>
      <c r="L13" s="485"/>
      <c r="M13" s="485"/>
      <c r="N13" s="485"/>
      <c r="O13" s="485"/>
    </row>
    <row r="14" spans="1:15" ht="12.75">
      <c r="A14" s="485"/>
      <c r="B14" s="485"/>
      <c r="C14" s="485"/>
      <c r="D14" s="485"/>
      <c r="E14" s="485"/>
      <c r="F14" s="485"/>
      <c r="G14" s="485"/>
      <c r="H14" s="485"/>
      <c r="I14" s="485"/>
      <c r="J14" s="485"/>
      <c r="K14" s="485"/>
      <c r="L14" s="485"/>
      <c r="M14" s="485"/>
      <c r="N14" s="485"/>
      <c r="O14" s="485"/>
    </row>
    <row r="15" spans="1:15" ht="12.75">
      <c r="A15" s="485"/>
      <c r="B15" s="485"/>
      <c r="C15" s="485"/>
      <c r="D15" s="485"/>
      <c r="E15" s="485"/>
      <c r="F15" s="485"/>
      <c r="G15" s="485"/>
      <c r="H15" s="485"/>
      <c r="I15" s="485"/>
      <c r="J15" s="485"/>
      <c r="K15" s="485"/>
      <c r="L15" s="485"/>
      <c r="M15" s="485"/>
      <c r="N15" s="485"/>
      <c r="O15" s="485"/>
    </row>
    <row r="16" spans="1:15" ht="12.75">
      <c r="A16" s="485"/>
      <c r="B16" s="485"/>
      <c r="C16" s="485"/>
      <c r="D16" s="485"/>
      <c r="E16" s="485"/>
      <c r="F16" s="485"/>
      <c r="G16" s="485"/>
      <c r="H16" s="485"/>
      <c r="I16" s="485"/>
      <c r="J16" s="485"/>
      <c r="K16" s="485"/>
      <c r="L16" s="485"/>
      <c r="M16" s="485"/>
      <c r="N16" s="485"/>
      <c r="O16" s="485"/>
    </row>
    <row r="17" spans="1:15" ht="12.75">
      <c r="A17" s="486" t="s">
        <v>9</v>
      </c>
      <c r="B17" s="486"/>
      <c r="C17" s="486"/>
      <c r="D17" s="486"/>
      <c r="E17" s="486"/>
      <c r="F17" s="486"/>
      <c r="G17" s="486"/>
      <c r="H17" s="486"/>
      <c r="I17" s="486"/>
      <c r="J17" s="486"/>
      <c r="K17" s="486"/>
      <c r="L17" s="486"/>
      <c r="M17" s="486"/>
      <c r="N17" s="486"/>
      <c r="O17" s="486"/>
    </row>
    <row r="18" spans="1:15" ht="12.75">
      <c r="A18" s="331"/>
      <c r="B18" s="331"/>
      <c r="C18" s="331"/>
      <c r="D18" s="481"/>
      <c r="E18" s="482"/>
      <c r="F18" s="331"/>
      <c r="G18" s="331"/>
      <c r="H18" s="331"/>
      <c r="I18" s="331"/>
      <c r="J18" s="331"/>
      <c r="K18" s="331"/>
      <c r="L18" s="331"/>
      <c r="M18" s="331"/>
      <c r="N18" s="483"/>
      <c r="O18" s="331"/>
    </row>
    <row r="19" spans="1:15" ht="12.75">
      <c r="A19" s="331" t="s">
        <v>30</v>
      </c>
      <c r="B19" s="331"/>
      <c r="C19" s="331"/>
      <c r="D19" s="481"/>
      <c r="E19" s="482"/>
      <c r="F19" s="331"/>
      <c r="G19" s="331"/>
      <c r="H19" s="331"/>
      <c r="I19" s="331"/>
      <c r="J19" s="331"/>
      <c r="K19" s="331"/>
      <c r="L19" s="331"/>
      <c r="M19" s="331"/>
      <c r="N19" s="483"/>
      <c r="O19" s="331"/>
    </row>
    <row r="20" spans="1:15" ht="12.75">
      <c r="A20" s="331">
        <v>1</v>
      </c>
      <c r="B20" s="331" t="s">
        <v>602</v>
      </c>
      <c r="C20" s="331"/>
      <c r="D20" s="481"/>
      <c r="E20" s="482"/>
      <c r="F20" s="331"/>
      <c r="G20" s="331"/>
      <c r="H20" s="331"/>
      <c r="I20" s="331"/>
      <c r="J20" s="331"/>
      <c r="K20" s="331"/>
      <c r="L20" s="331"/>
      <c r="M20" s="331"/>
      <c r="N20" s="483"/>
      <c r="O20" s="331"/>
    </row>
    <row r="21" spans="1:15" ht="12.75">
      <c r="A21" s="331"/>
      <c r="B21" s="489" t="s">
        <v>603</v>
      </c>
      <c r="C21" s="331"/>
      <c r="D21" s="481"/>
      <c r="E21" s="482"/>
      <c r="F21" s="331"/>
      <c r="G21" s="331"/>
      <c r="H21" s="331"/>
      <c r="I21" s="331"/>
      <c r="J21" s="331"/>
      <c r="K21" s="331"/>
      <c r="L21" s="331"/>
      <c r="M21" s="331"/>
      <c r="N21" s="483"/>
      <c r="O21" s="331"/>
    </row>
    <row r="22" spans="1:15" ht="12.75">
      <c r="A22" s="331"/>
      <c r="B22" s="331"/>
      <c r="C22" s="331"/>
      <c r="D22" s="481"/>
      <c r="E22" s="482"/>
      <c r="F22" s="331"/>
      <c r="G22" s="331"/>
      <c r="H22" s="331"/>
      <c r="I22" s="331"/>
      <c r="J22" s="331"/>
      <c r="K22" s="331"/>
      <c r="L22" s="331"/>
      <c r="M22" s="331"/>
      <c r="N22" s="483"/>
      <c r="O22" s="331"/>
    </row>
    <row r="23" spans="1:15" ht="12.75">
      <c r="A23" s="331">
        <v>2</v>
      </c>
      <c r="B23" s="331" t="s">
        <v>31</v>
      </c>
      <c r="C23" s="331"/>
      <c r="D23" s="481"/>
      <c r="E23" s="482"/>
      <c r="F23" s="331"/>
      <c r="G23" s="331"/>
      <c r="H23" s="331"/>
      <c r="I23" s="331"/>
      <c r="J23" s="331"/>
      <c r="K23" s="331"/>
      <c r="L23" s="331"/>
      <c r="M23" s="331"/>
      <c r="N23" s="483"/>
      <c r="O23" s="331"/>
    </row>
    <row r="24" spans="1:15" ht="45.75" customHeight="1">
      <c r="A24" s="331"/>
      <c r="B24" s="487" t="s">
        <v>112</v>
      </c>
      <c r="C24" s="487"/>
      <c r="D24" s="487"/>
      <c r="E24" s="487"/>
      <c r="F24" s="487"/>
      <c r="G24" s="487"/>
      <c r="H24" s="487"/>
      <c r="I24" s="487"/>
      <c r="J24" s="487"/>
      <c r="K24" s="487"/>
      <c r="L24" s="487"/>
      <c r="M24" s="487"/>
      <c r="N24" s="487"/>
      <c r="O24" s="487"/>
    </row>
    <row r="25" spans="1:15" ht="12.75">
      <c r="A25" s="331"/>
      <c r="B25" s="331"/>
      <c r="C25" s="331"/>
      <c r="D25" s="481"/>
      <c r="E25" s="482"/>
      <c r="F25" s="331"/>
      <c r="G25" s="331"/>
      <c r="H25" s="331"/>
      <c r="I25" s="331"/>
      <c r="J25" s="331"/>
      <c r="K25" s="331"/>
      <c r="L25" s="331"/>
      <c r="M25" s="331"/>
      <c r="N25" s="483"/>
      <c r="O25" s="331"/>
    </row>
    <row r="26" spans="1:15" ht="12.75">
      <c r="A26" s="331"/>
      <c r="B26" s="331"/>
      <c r="C26" s="331"/>
      <c r="D26" s="481"/>
      <c r="E26" s="482"/>
      <c r="F26" s="331"/>
      <c r="G26" s="331"/>
      <c r="H26" s="331"/>
      <c r="I26" s="331"/>
      <c r="J26" s="331"/>
      <c r="K26" s="331"/>
      <c r="L26" s="331"/>
      <c r="M26" s="331"/>
      <c r="N26" s="483"/>
      <c r="O26" s="331"/>
    </row>
    <row r="27" spans="1:15" ht="12.75">
      <c r="A27" s="331"/>
      <c r="B27" s="331"/>
      <c r="C27" s="331"/>
      <c r="D27" s="481"/>
      <c r="E27" s="482"/>
      <c r="F27" s="331"/>
      <c r="G27" s="331"/>
      <c r="H27" s="331"/>
      <c r="I27" s="331"/>
      <c r="J27" s="331"/>
      <c r="K27" s="331"/>
      <c r="L27" s="331"/>
      <c r="M27" s="331"/>
      <c r="N27" s="483"/>
      <c r="O27" s="331"/>
    </row>
    <row r="28" spans="1:15" ht="12.75">
      <c r="A28" s="331"/>
      <c r="B28" s="331"/>
      <c r="C28" s="331"/>
      <c r="D28" s="481"/>
      <c r="E28" s="482"/>
      <c r="F28" s="331"/>
      <c r="G28" s="331"/>
      <c r="H28" s="331"/>
      <c r="I28" s="331"/>
      <c r="J28" s="331"/>
      <c r="K28" s="331"/>
      <c r="L28" s="331"/>
      <c r="M28" s="331"/>
      <c r="N28" s="331"/>
      <c r="O28" s="331"/>
    </row>
    <row r="29" spans="1:15" s="48" customFormat="1" ht="12.75">
      <c r="A29" s="331"/>
      <c r="B29" s="331" t="s">
        <v>438</v>
      </c>
      <c r="C29" s="331"/>
      <c r="D29" s="481"/>
      <c r="E29" s="482"/>
      <c r="F29" s="331"/>
      <c r="G29" s="331"/>
      <c r="H29" s="331"/>
      <c r="I29" s="331"/>
      <c r="J29" s="331"/>
      <c r="K29" s="331"/>
      <c r="L29" s="331"/>
      <c r="M29" s="331"/>
      <c r="N29" s="331"/>
      <c r="O29" s="331"/>
    </row>
    <row r="30" spans="1:15" ht="12.75">
      <c r="A30" s="331"/>
      <c r="B30" s="331"/>
      <c r="C30" s="331"/>
      <c r="D30" s="481"/>
      <c r="E30" s="482"/>
      <c r="F30" s="331"/>
      <c r="G30" s="331"/>
      <c r="H30" s="331"/>
      <c r="I30" s="331"/>
      <c r="J30" s="331"/>
      <c r="K30" s="331"/>
      <c r="L30" s="331"/>
      <c r="M30" s="488"/>
      <c r="N30" s="331"/>
      <c r="O30" s="331"/>
    </row>
    <row r="31" spans="1:15" ht="12.75">
      <c r="A31" s="331"/>
      <c r="B31" s="331"/>
      <c r="C31" s="331"/>
      <c r="D31" s="481"/>
      <c r="E31" s="482"/>
      <c r="F31" s="331"/>
      <c r="G31" s="331"/>
      <c r="H31" s="331"/>
      <c r="I31" s="331"/>
      <c r="J31" s="331"/>
      <c r="K31" s="331"/>
      <c r="L31" s="331"/>
      <c r="M31" s="488"/>
      <c r="N31" s="331"/>
      <c r="O31" s="331"/>
    </row>
    <row r="32" ht="12.75">
      <c r="M32" s="7"/>
    </row>
    <row r="33" ht="12.75">
      <c r="M33" s="7"/>
    </row>
    <row r="34" spans="6:13" ht="12.75">
      <c r="F34" s="7"/>
      <c r="G34" s="7"/>
      <c r="H34" s="7"/>
      <c r="I34" s="7"/>
      <c r="J34" s="7"/>
      <c r="K34" s="7"/>
      <c r="L34" s="7"/>
      <c r="M34" s="7"/>
    </row>
    <row r="36" spans="4:5" ht="12.75">
      <c r="D36" s="2"/>
      <c r="E36" s="2"/>
    </row>
    <row r="37" spans="4:5" ht="12.75">
      <c r="D37" s="2"/>
      <c r="E37" s="2"/>
    </row>
    <row r="38" spans="4:5" ht="12.75">
      <c r="D38" s="2"/>
      <c r="E38" s="2"/>
    </row>
    <row r="39" spans="2:15" ht="12.75">
      <c r="B39" s="1"/>
      <c r="C39" s="1"/>
      <c r="D39" s="1"/>
      <c r="E39" s="1"/>
      <c r="F39" s="1"/>
      <c r="G39" s="1"/>
      <c r="H39" s="1"/>
      <c r="I39" s="1"/>
      <c r="J39" s="1"/>
      <c r="K39" s="1"/>
      <c r="L39" s="1"/>
      <c r="M39" s="1"/>
      <c r="N39" s="1"/>
      <c r="O39" s="1"/>
    </row>
    <row r="41" spans="4:5" ht="12.75">
      <c r="D41" s="2"/>
      <c r="E41" s="2"/>
    </row>
    <row r="42" spans="4:5" ht="12.75">
      <c r="D42" s="2"/>
      <c r="E42" s="2"/>
    </row>
    <row r="43" spans="4:5" ht="12.75">
      <c r="D43" s="2"/>
      <c r="E43" s="2"/>
    </row>
  </sheetData>
  <sheetProtection/>
  <mergeCells count="4">
    <mergeCell ref="A11:O11"/>
    <mergeCell ref="B24:O24"/>
    <mergeCell ref="A13:O16"/>
    <mergeCell ref="A17:O17"/>
  </mergeCells>
  <printOptions horizontalCentered="1"/>
  <pageMargins left="0.5905511811023623" right="0.5905511811023623" top="0.7874015748031497" bottom="0.3937007874015748" header="0.5118110236220472" footer="0.511811023622047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rgb="FFFF0000"/>
  </sheetPr>
  <dimension ref="A1:AS39"/>
  <sheetViews>
    <sheetView zoomScale="70" zoomScaleNormal="70" zoomScaleSheetLayoutView="100" zoomScalePageLayoutView="0" workbookViewId="0" topLeftCell="A1">
      <selection activeCell="A1" sqref="A1:AP39"/>
    </sheetView>
  </sheetViews>
  <sheetFormatPr defaultColWidth="9.00390625" defaultRowHeight="13.5"/>
  <cols>
    <col min="1" max="23" width="3.625" style="117" customWidth="1"/>
    <col min="24" max="24" width="5.375" style="117" customWidth="1"/>
    <col min="25" max="25" width="2.75390625" style="117" customWidth="1"/>
    <col min="26" max="27" width="3.25390625" style="117" customWidth="1"/>
    <col min="28" max="28" width="4.00390625" style="117" customWidth="1"/>
    <col min="29" max="41" width="3.25390625" style="117" customWidth="1"/>
    <col min="42" max="42" width="1.625" style="117" customWidth="1"/>
    <col min="43" max="58" width="3.25390625" style="117" customWidth="1"/>
    <col min="59" max="16384" width="9.00390625" style="117" customWidth="1"/>
  </cols>
  <sheetData>
    <row r="1" spans="1:42" ht="12.75">
      <c r="A1" s="568" t="s">
        <v>630</v>
      </c>
      <c r="B1" s="621"/>
      <c r="C1" s="621"/>
      <c r="D1" s="621"/>
      <c r="E1" s="621"/>
      <c r="F1" s="621"/>
      <c r="G1" s="621"/>
      <c r="H1" s="621"/>
      <c r="I1" s="621"/>
      <c r="J1" s="621"/>
      <c r="K1" s="621"/>
      <c r="L1" s="621"/>
      <c r="M1" s="621"/>
      <c r="N1" s="621"/>
      <c r="O1" s="621"/>
      <c r="P1" s="621"/>
      <c r="Q1" s="621"/>
      <c r="R1" s="621"/>
      <c r="S1" s="621"/>
      <c r="T1" s="622"/>
      <c r="U1" s="621"/>
      <c r="V1" s="621"/>
      <c r="W1" s="621"/>
      <c r="X1" s="621"/>
      <c r="Y1" s="621"/>
      <c r="Z1" s="621"/>
      <c r="AA1" s="621"/>
      <c r="AB1" s="621"/>
      <c r="AC1" s="621"/>
      <c r="AD1" s="621"/>
      <c r="AE1" s="621"/>
      <c r="AF1" s="621"/>
      <c r="AG1" s="621"/>
      <c r="AH1" s="621"/>
      <c r="AI1" s="621"/>
      <c r="AJ1" s="621"/>
      <c r="AK1" s="621"/>
      <c r="AL1" s="621"/>
      <c r="AM1" s="621"/>
      <c r="AN1" s="621"/>
      <c r="AO1" s="621"/>
      <c r="AP1" s="619"/>
    </row>
    <row r="2" spans="1:42" ht="12.75">
      <c r="A2" s="623"/>
      <c r="B2" s="624" t="s">
        <v>153</v>
      </c>
      <c r="C2" s="624"/>
      <c r="D2" s="624"/>
      <c r="E2" s="624"/>
      <c r="F2" s="624"/>
      <c r="G2" s="624"/>
      <c r="H2" s="624"/>
      <c r="I2" s="624"/>
      <c r="J2" s="624"/>
      <c r="K2" s="624"/>
      <c r="L2" s="624"/>
      <c r="M2" s="624"/>
      <c r="N2" s="624"/>
      <c r="O2" s="624"/>
      <c r="P2" s="624"/>
      <c r="Q2" s="625"/>
      <c r="R2" s="625"/>
      <c r="S2" s="625"/>
      <c r="T2" s="625"/>
      <c r="U2" s="625"/>
      <c r="V2" s="625"/>
      <c r="W2" s="625"/>
      <c r="X2" s="625"/>
      <c r="Y2" s="625"/>
      <c r="Z2" s="623"/>
      <c r="AA2" s="623"/>
      <c r="AB2" s="623"/>
      <c r="AC2" s="623"/>
      <c r="AD2" s="623"/>
      <c r="AE2" s="623"/>
      <c r="AF2" s="623"/>
      <c r="AG2" s="623"/>
      <c r="AH2" s="623"/>
      <c r="AI2" s="623"/>
      <c r="AJ2" s="623"/>
      <c r="AK2" s="623"/>
      <c r="AL2" s="623"/>
      <c r="AM2" s="623"/>
      <c r="AN2" s="623"/>
      <c r="AO2" s="623"/>
      <c r="AP2" s="570"/>
    </row>
    <row r="3" spans="1:42" ht="12.75">
      <c r="A3" s="626"/>
      <c r="B3" s="626"/>
      <c r="C3" s="626"/>
      <c r="D3" s="626"/>
      <c r="E3" s="626"/>
      <c r="F3" s="626"/>
      <c r="G3" s="626"/>
      <c r="H3" s="626"/>
      <c r="I3" s="626"/>
      <c r="J3" s="626"/>
      <c r="K3" s="626"/>
      <c r="L3" s="626"/>
      <c r="M3" s="626"/>
      <c r="N3" s="626"/>
      <c r="O3" s="626"/>
      <c r="P3" s="626"/>
      <c r="Q3" s="626"/>
      <c r="R3" s="626"/>
      <c r="S3" s="626"/>
      <c r="T3" s="627"/>
      <c r="U3" s="627"/>
      <c r="V3" s="627"/>
      <c r="W3" s="627"/>
      <c r="X3" s="627"/>
      <c r="Y3" s="626"/>
      <c r="Z3" s="626"/>
      <c r="AA3" s="626"/>
      <c r="AB3" s="626"/>
      <c r="AC3" s="626"/>
      <c r="AD3" s="626"/>
      <c r="AE3" s="626"/>
      <c r="AF3" s="626"/>
      <c r="AG3" s="626"/>
      <c r="AH3" s="626"/>
      <c r="AI3" s="626"/>
      <c r="AJ3" s="626"/>
      <c r="AK3" s="626"/>
      <c r="AL3" s="626"/>
      <c r="AM3" s="626"/>
      <c r="AN3" s="626"/>
      <c r="AO3" s="626"/>
      <c r="AP3" s="570"/>
    </row>
    <row r="4" spans="1:42" ht="15.75" customHeight="1">
      <c r="A4" s="628"/>
      <c r="B4" s="629"/>
      <c r="C4" s="629"/>
      <c r="D4" s="629"/>
      <c r="E4" s="629"/>
      <c r="F4" s="629"/>
      <c r="G4" s="629"/>
      <c r="H4" s="629"/>
      <c r="I4" s="629"/>
      <c r="J4" s="629"/>
      <c r="K4" s="629"/>
      <c r="L4" s="629"/>
      <c r="M4" s="629"/>
      <c r="N4" s="629"/>
      <c r="O4" s="629"/>
      <c r="P4" s="629"/>
      <c r="Q4" s="629"/>
      <c r="R4" s="629"/>
      <c r="S4" s="629"/>
      <c r="T4" s="630"/>
      <c r="U4" s="630"/>
      <c r="V4" s="630"/>
      <c r="W4" s="631"/>
      <c r="X4" s="632" t="s">
        <v>132</v>
      </c>
      <c r="Y4" s="633" t="s">
        <v>133</v>
      </c>
      <c r="Z4" s="633"/>
      <c r="AA4" s="633"/>
      <c r="AB4" s="633"/>
      <c r="AC4" s="633"/>
      <c r="AD4" s="633"/>
      <c r="AE4" s="634" t="s">
        <v>154</v>
      </c>
      <c r="AF4" s="633"/>
      <c r="AG4" s="633"/>
      <c r="AH4" s="633"/>
      <c r="AI4" s="633"/>
      <c r="AJ4" s="635"/>
      <c r="AK4" s="636" t="s">
        <v>625</v>
      </c>
      <c r="AL4" s="636"/>
      <c r="AM4" s="636"/>
      <c r="AN4" s="636"/>
      <c r="AO4" s="637"/>
      <c r="AP4" s="638"/>
    </row>
    <row r="5" spans="1:42" ht="15.75" customHeight="1">
      <c r="A5" s="639"/>
      <c r="B5" s="640"/>
      <c r="C5" s="640"/>
      <c r="D5" s="640"/>
      <c r="E5" s="640" t="s">
        <v>155</v>
      </c>
      <c r="F5" s="640"/>
      <c r="G5" s="640"/>
      <c r="H5" s="640"/>
      <c r="I5" s="640" t="s">
        <v>156</v>
      </c>
      <c r="J5" s="640"/>
      <c r="K5" s="640"/>
      <c r="L5" s="640"/>
      <c r="M5" s="640"/>
      <c r="N5" s="640"/>
      <c r="O5" s="640"/>
      <c r="P5" s="640"/>
      <c r="Q5" s="640"/>
      <c r="R5" s="640"/>
      <c r="S5" s="640"/>
      <c r="T5" s="641"/>
      <c r="U5" s="641"/>
      <c r="V5" s="642"/>
      <c r="W5" s="643"/>
      <c r="X5" s="632"/>
      <c r="Y5" s="644"/>
      <c r="Z5" s="644"/>
      <c r="AA5" s="644"/>
      <c r="AB5" s="644"/>
      <c r="AC5" s="644"/>
      <c r="AD5" s="644"/>
      <c r="AE5" s="645"/>
      <c r="AF5" s="644"/>
      <c r="AG5" s="644"/>
      <c r="AH5" s="644"/>
      <c r="AI5" s="644"/>
      <c r="AJ5" s="646"/>
      <c r="AK5" s="647"/>
      <c r="AL5" s="648"/>
      <c r="AM5" s="648"/>
      <c r="AN5" s="648"/>
      <c r="AO5" s="649"/>
      <c r="AP5" s="576"/>
    </row>
    <row r="6" spans="1:42" ht="15.75" customHeight="1">
      <c r="A6" s="650"/>
      <c r="B6" s="621"/>
      <c r="C6" s="621"/>
      <c r="D6" s="621"/>
      <c r="E6" s="621"/>
      <c r="F6" s="621"/>
      <c r="G6" s="621"/>
      <c r="H6" s="621"/>
      <c r="I6" s="621"/>
      <c r="J6" s="621"/>
      <c r="K6" s="621"/>
      <c r="L6" s="621"/>
      <c r="M6" s="621"/>
      <c r="N6" s="621"/>
      <c r="O6" s="621"/>
      <c r="P6" s="621"/>
      <c r="Q6" s="621"/>
      <c r="R6" s="621"/>
      <c r="S6" s="621"/>
      <c r="T6" s="651"/>
      <c r="U6" s="651"/>
      <c r="V6" s="625"/>
      <c r="W6" s="652"/>
      <c r="X6" s="632"/>
      <c r="Y6" s="653" t="s">
        <v>134</v>
      </c>
      <c r="Z6" s="632"/>
      <c r="AA6" s="632"/>
      <c r="AB6" s="632" t="s">
        <v>135</v>
      </c>
      <c r="AC6" s="632"/>
      <c r="AD6" s="632"/>
      <c r="AE6" s="632"/>
      <c r="AF6" s="632"/>
      <c r="AG6" s="632"/>
      <c r="AH6" s="632"/>
      <c r="AI6" s="632"/>
      <c r="AJ6" s="632"/>
      <c r="AK6" s="632"/>
      <c r="AL6" s="632"/>
      <c r="AM6" s="632"/>
      <c r="AN6" s="632"/>
      <c r="AO6" s="632"/>
      <c r="AP6" s="576"/>
    </row>
    <row r="7" spans="1:42" ht="15.75" customHeight="1">
      <c r="A7" s="654"/>
      <c r="B7" s="640"/>
      <c r="C7" s="640" t="s">
        <v>157</v>
      </c>
      <c r="D7" s="640"/>
      <c r="E7" s="640"/>
      <c r="F7" s="640"/>
      <c r="G7" s="640"/>
      <c r="H7" s="640"/>
      <c r="I7" s="640"/>
      <c r="J7" s="640"/>
      <c r="K7" s="640"/>
      <c r="L7" s="640"/>
      <c r="M7" s="640"/>
      <c r="N7" s="640"/>
      <c r="O7" s="640"/>
      <c r="P7" s="640"/>
      <c r="Q7" s="640"/>
      <c r="R7" s="623"/>
      <c r="S7" s="655" t="s">
        <v>158</v>
      </c>
      <c r="T7" s="655"/>
      <c r="U7" s="655"/>
      <c r="V7" s="651"/>
      <c r="W7" s="656"/>
      <c r="X7" s="632"/>
      <c r="Y7" s="653"/>
      <c r="Z7" s="632"/>
      <c r="AA7" s="632"/>
      <c r="AB7" s="632"/>
      <c r="AC7" s="632"/>
      <c r="AD7" s="632"/>
      <c r="AE7" s="632"/>
      <c r="AF7" s="632"/>
      <c r="AG7" s="632"/>
      <c r="AH7" s="632"/>
      <c r="AI7" s="632"/>
      <c r="AJ7" s="632"/>
      <c r="AK7" s="632"/>
      <c r="AL7" s="632"/>
      <c r="AM7" s="632"/>
      <c r="AN7" s="632"/>
      <c r="AO7" s="632"/>
      <c r="AP7" s="576"/>
    </row>
    <row r="8" spans="1:42" ht="15.75" customHeight="1">
      <c r="A8" s="639"/>
      <c r="B8" s="657"/>
      <c r="C8" s="657"/>
      <c r="D8" s="657"/>
      <c r="E8" s="657"/>
      <c r="F8" s="657"/>
      <c r="G8" s="657"/>
      <c r="H8" s="657"/>
      <c r="I8" s="657"/>
      <c r="J8" s="657"/>
      <c r="K8" s="657"/>
      <c r="L8" s="657"/>
      <c r="M8" s="657"/>
      <c r="N8" s="657"/>
      <c r="O8" s="657"/>
      <c r="P8" s="657"/>
      <c r="Q8" s="657"/>
      <c r="R8" s="657"/>
      <c r="S8" s="657"/>
      <c r="T8" s="642"/>
      <c r="U8" s="642"/>
      <c r="V8" s="642"/>
      <c r="W8" s="643"/>
      <c r="X8" s="632"/>
      <c r="Y8" s="658" t="s">
        <v>136</v>
      </c>
      <c r="Z8" s="659"/>
      <c r="AA8" s="659"/>
      <c r="AB8" s="632"/>
      <c r="AC8" s="632"/>
      <c r="AD8" s="632"/>
      <c r="AE8" s="632"/>
      <c r="AF8" s="632"/>
      <c r="AG8" s="632"/>
      <c r="AH8" s="632"/>
      <c r="AI8" s="660" t="s">
        <v>159</v>
      </c>
      <c r="AJ8" s="660"/>
      <c r="AK8" s="660"/>
      <c r="AL8" s="661"/>
      <c r="AM8" s="661"/>
      <c r="AN8" s="661"/>
      <c r="AO8" s="661"/>
      <c r="AP8" s="576"/>
    </row>
    <row r="9" spans="1:42" ht="15.75" customHeight="1">
      <c r="A9" s="650"/>
      <c r="B9" s="623"/>
      <c r="C9" s="623"/>
      <c r="D9" s="623"/>
      <c r="E9" s="623"/>
      <c r="F9" s="623"/>
      <c r="G9" s="623"/>
      <c r="H9" s="623"/>
      <c r="I9" s="623"/>
      <c r="J9" s="623"/>
      <c r="K9" s="623"/>
      <c r="L9" s="623"/>
      <c r="M9" s="623"/>
      <c r="N9" s="623"/>
      <c r="O9" s="623"/>
      <c r="P9" s="623"/>
      <c r="Q9" s="623"/>
      <c r="R9" s="623"/>
      <c r="S9" s="623"/>
      <c r="T9" s="625"/>
      <c r="U9" s="625"/>
      <c r="V9" s="625"/>
      <c r="W9" s="652"/>
      <c r="X9" s="632" t="s">
        <v>160</v>
      </c>
      <c r="Y9" s="662" t="s">
        <v>137</v>
      </c>
      <c r="Z9" s="662"/>
      <c r="AA9" s="662"/>
      <c r="AB9" s="662"/>
      <c r="AC9" s="662"/>
      <c r="AD9" s="663" t="s">
        <v>138</v>
      </c>
      <c r="AE9" s="648"/>
      <c r="AF9" s="648"/>
      <c r="AG9" s="647"/>
      <c r="AH9" s="663" t="s">
        <v>139</v>
      </c>
      <c r="AI9" s="648"/>
      <c r="AJ9" s="648"/>
      <c r="AK9" s="649"/>
      <c r="AL9" s="664" t="s">
        <v>140</v>
      </c>
      <c r="AM9" s="648"/>
      <c r="AN9" s="648"/>
      <c r="AO9" s="649"/>
      <c r="AP9" s="576"/>
    </row>
    <row r="10" spans="1:42" ht="15.75" customHeight="1">
      <c r="A10" s="650"/>
      <c r="B10" s="623"/>
      <c r="C10" s="623"/>
      <c r="D10" s="623"/>
      <c r="E10" s="623"/>
      <c r="F10" s="623"/>
      <c r="G10" s="623"/>
      <c r="H10" s="623"/>
      <c r="I10" s="623"/>
      <c r="J10" s="623"/>
      <c r="K10" s="623"/>
      <c r="L10" s="623"/>
      <c r="M10" s="623"/>
      <c r="N10" s="623"/>
      <c r="O10" s="623"/>
      <c r="P10" s="623"/>
      <c r="Q10" s="623"/>
      <c r="R10" s="623"/>
      <c r="S10" s="623"/>
      <c r="T10" s="625"/>
      <c r="U10" s="625"/>
      <c r="V10" s="625"/>
      <c r="W10" s="652"/>
      <c r="X10" s="632"/>
      <c r="Y10" s="662"/>
      <c r="Z10" s="662"/>
      <c r="AA10" s="662"/>
      <c r="AB10" s="662"/>
      <c r="AC10" s="662"/>
      <c r="AD10" s="665"/>
      <c r="AE10" s="666"/>
      <c r="AF10" s="666"/>
      <c r="AG10" s="667"/>
      <c r="AH10" s="665"/>
      <c r="AI10" s="666"/>
      <c r="AJ10" s="666"/>
      <c r="AK10" s="668"/>
      <c r="AL10" s="669"/>
      <c r="AM10" s="666"/>
      <c r="AN10" s="666"/>
      <c r="AO10" s="668"/>
      <c r="AP10" s="576"/>
    </row>
    <row r="11" spans="1:42" ht="30.75" customHeight="1">
      <c r="A11" s="650"/>
      <c r="B11" s="623"/>
      <c r="C11" s="623"/>
      <c r="D11" s="623"/>
      <c r="E11" s="623"/>
      <c r="F11" s="623"/>
      <c r="G11" s="623"/>
      <c r="H11" s="623"/>
      <c r="I11" s="623"/>
      <c r="J11" s="623"/>
      <c r="K11" s="623"/>
      <c r="L11" s="623"/>
      <c r="M11" s="623"/>
      <c r="N11" s="623"/>
      <c r="O11" s="623"/>
      <c r="P11" s="623"/>
      <c r="Q11" s="623"/>
      <c r="R11" s="623"/>
      <c r="S11" s="623"/>
      <c r="T11" s="625"/>
      <c r="U11" s="625"/>
      <c r="V11" s="625"/>
      <c r="W11" s="652"/>
      <c r="X11" s="632"/>
      <c r="Y11" s="670" t="s">
        <v>626</v>
      </c>
      <c r="Z11" s="670"/>
      <c r="AA11" s="670"/>
      <c r="AB11" s="670"/>
      <c r="AC11" s="670"/>
      <c r="AD11" s="632"/>
      <c r="AE11" s="632"/>
      <c r="AF11" s="632"/>
      <c r="AG11" s="632"/>
      <c r="AH11" s="632"/>
      <c r="AI11" s="632"/>
      <c r="AJ11" s="632"/>
      <c r="AK11" s="632"/>
      <c r="AL11" s="632"/>
      <c r="AM11" s="632"/>
      <c r="AN11" s="632"/>
      <c r="AO11" s="632"/>
      <c r="AP11" s="576"/>
    </row>
    <row r="12" spans="1:42" ht="13.5" customHeight="1">
      <c r="A12" s="650"/>
      <c r="B12" s="623"/>
      <c r="C12" s="623"/>
      <c r="D12" s="623"/>
      <c r="E12" s="623"/>
      <c r="F12" s="623"/>
      <c r="G12" s="623"/>
      <c r="H12" s="623"/>
      <c r="I12" s="623"/>
      <c r="J12" s="623"/>
      <c r="K12" s="623"/>
      <c r="L12" s="623"/>
      <c r="M12" s="623"/>
      <c r="N12" s="623"/>
      <c r="O12" s="623"/>
      <c r="P12" s="623"/>
      <c r="Q12" s="623"/>
      <c r="R12" s="623"/>
      <c r="S12" s="623"/>
      <c r="T12" s="625"/>
      <c r="U12" s="625"/>
      <c r="V12" s="625"/>
      <c r="W12" s="652"/>
      <c r="X12" s="632"/>
      <c r="Y12" s="670" t="s">
        <v>161</v>
      </c>
      <c r="Z12" s="670"/>
      <c r="AA12" s="670"/>
      <c r="AB12" s="670"/>
      <c r="AC12" s="670"/>
      <c r="AD12" s="632"/>
      <c r="AE12" s="632"/>
      <c r="AF12" s="632"/>
      <c r="AG12" s="632"/>
      <c r="AH12" s="632"/>
      <c r="AI12" s="632"/>
      <c r="AJ12" s="632"/>
      <c r="AK12" s="632"/>
      <c r="AL12" s="632"/>
      <c r="AM12" s="632"/>
      <c r="AN12" s="632"/>
      <c r="AO12" s="632"/>
      <c r="AP12" s="576"/>
    </row>
    <row r="13" spans="1:42" ht="14.25" customHeight="1">
      <c r="A13" s="650"/>
      <c r="B13" s="623"/>
      <c r="C13" s="623"/>
      <c r="D13" s="623"/>
      <c r="E13" s="623"/>
      <c r="F13" s="623"/>
      <c r="G13" s="623"/>
      <c r="H13" s="623"/>
      <c r="I13" s="623"/>
      <c r="J13" s="623"/>
      <c r="K13" s="623"/>
      <c r="L13" s="623"/>
      <c r="M13" s="623"/>
      <c r="N13" s="623"/>
      <c r="O13" s="623"/>
      <c r="P13" s="623"/>
      <c r="Q13" s="623"/>
      <c r="R13" s="623"/>
      <c r="S13" s="623"/>
      <c r="T13" s="625"/>
      <c r="U13" s="625"/>
      <c r="V13" s="625"/>
      <c r="W13" s="652"/>
      <c r="X13" s="632"/>
      <c r="Y13" s="670" t="s">
        <v>627</v>
      </c>
      <c r="Z13" s="670"/>
      <c r="AA13" s="670"/>
      <c r="AB13" s="670"/>
      <c r="AC13" s="670"/>
      <c r="AD13" s="632"/>
      <c r="AE13" s="632"/>
      <c r="AF13" s="632"/>
      <c r="AG13" s="632"/>
      <c r="AH13" s="632"/>
      <c r="AI13" s="632"/>
      <c r="AJ13" s="632"/>
      <c r="AK13" s="632"/>
      <c r="AL13" s="632"/>
      <c r="AM13" s="632"/>
      <c r="AN13" s="632"/>
      <c r="AO13" s="632"/>
      <c r="AP13" s="576"/>
    </row>
    <row r="14" spans="1:45" ht="15.75" customHeight="1">
      <c r="A14" s="650"/>
      <c r="B14" s="623"/>
      <c r="C14" s="623"/>
      <c r="D14" s="623"/>
      <c r="E14" s="623"/>
      <c r="F14" s="623"/>
      <c r="G14" s="623"/>
      <c r="H14" s="623"/>
      <c r="I14" s="623"/>
      <c r="J14" s="623"/>
      <c r="K14" s="623"/>
      <c r="L14" s="623"/>
      <c r="M14" s="623"/>
      <c r="N14" s="623"/>
      <c r="O14" s="623"/>
      <c r="P14" s="623"/>
      <c r="Q14" s="623"/>
      <c r="R14" s="623"/>
      <c r="S14" s="623"/>
      <c r="T14" s="625"/>
      <c r="U14" s="625"/>
      <c r="V14" s="625"/>
      <c r="W14" s="652"/>
      <c r="X14" s="632" t="s">
        <v>162</v>
      </c>
      <c r="Y14" s="670" t="s">
        <v>141</v>
      </c>
      <c r="Z14" s="670"/>
      <c r="AA14" s="670"/>
      <c r="AB14" s="670"/>
      <c r="AC14" s="670"/>
      <c r="AD14" s="632"/>
      <c r="AE14" s="632"/>
      <c r="AF14" s="632"/>
      <c r="AG14" s="632"/>
      <c r="AH14" s="632"/>
      <c r="AI14" s="632"/>
      <c r="AJ14" s="632"/>
      <c r="AK14" s="632"/>
      <c r="AL14" s="632"/>
      <c r="AM14" s="632"/>
      <c r="AN14" s="632"/>
      <c r="AO14" s="632"/>
      <c r="AP14" s="576"/>
      <c r="AR14" s="118"/>
      <c r="AS14" s="118"/>
    </row>
    <row r="15" spans="1:42" ht="15.75" customHeight="1">
      <c r="A15" s="650"/>
      <c r="B15" s="623"/>
      <c r="C15" s="623"/>
      <c r="D15" s="623"/>
      <c r="E15" s="623"/>
      <c r="F15" s="623"/>
      <c r="G15" s="623"/>
      <c r="H15" s="623"/>
      <c r="I15" s="623"/>
      <c r="J15" s="623"/>
      <c r="K15" s="623"/>
      <c r="L15" s="623"/>
      <c r="M15" s="623"/>
      <c r="N15" s="623"/>
      <c r="O15" s="623"/>
      <c r="P15" s="623"/>
      <c r="Q15" s="623"/>
      <c r="R15" s="623"/>
      <c r="S15" s="623"/>
      <c r="T15" s="625"/>
      <c r="U15" s="625"/>
      <c r="V15" s="625"/>
      <c r="W15" s="652"/>
      <c r="X15" s="632"/>
      <c r="Y15" s="670" t="s">
        <v>142</v>
      </c>
      <c r="Z15" s="670"/>
      <c r="AA15" s="670"/>
      <c r="AB15" s="670"/>
      <c r="AC15" s="670"/>
      <c r="AD15" s="632"/>
      <c r="AE15" s="632"/>
      <c r="AF15" s="632"/>
      <c r="AG15" s="632"/>
      <c r="AH15" s="632"/>
      <c r="AI15" s="632"/>
      <c r="AJ15" s="632"/>
      <c r="AK15" s="632"/>
      <c r="AL15" s="632"/>
      <c r="AM15" s="632"/>
      <c r="AN15" s="632"/>
      <c r="AO15" s="632"/>
      <c r="AP15" s="576"/>
    </row>
    <row r="16" spans="1:42" ht="15.75" customHeight="1">
      <c r="A16" s="650"/>
      <c r="B16" s="623"/>
      <c r="C16" s="623"/>
      <c r="D16" s="623"/>
      <c r="E16" s="623"/>
      <c r="F16" s="623"/>
      <c r="G16" s="623"/>
      <c r="H16" s="623"/>
      <c r="I16" s="623"/>
      <c r="J16" s="623"/>
      <c r="K16" s="623"/>
      <c r="L16" s="623"/>
      <c r="M16" s="623"/>
      <c r="N16" s="623"/>
      <c r="O16" s="623"/>
      <c r="P16" s="623"/>
      <c r="Q16" s="623"/>
      <c r="R16" s="623"/>
      <c r="S16" s="623"/>
      <c r="T16" s="625"/>
      <c r="U16" s="625"/>
      <c r="V16" s="625"/>
      <c r="W16" s="652"/>
      <c r="X16" s="632"/>
      <c r="Y16" s="670" t="s">
        <v>143</v>
      </c>
      <c r="Z16" s="670"/>
      <c r="AA16" s="670"/>
      <c r="AB16" s="670"/>
      <c r="AC16" s="670"/>
      <c r="AD16" s="632"/>
      <c r="AE16" s="632"/>
      <c r="AF16" s="632"/>
      <c r="AG16" s="632"/>
      <c r="AH16" s="632"/>
      <c r="AI16" s="632"/>
      <c r="AJ16" s="632"/>
      <c r="AK16" s="632"/>
      <c r="AL16" s="632"/>
      <c r="AM16" s="632"/>
      <c r="AN16" s="632"/>
      <c r="AO16" s="632"/>
      <c r="AP16" s="576"/>
    </row>
    <row r="17" spans="1:42" ht="15.75" customHeight="1">
      <c r="A17" s="650"/>
      <c r="B17" s="623"/>
      <c r="C17" s="623"/>
      <c r="D17" s="623"/>
      <c r="E17" s="623"/>
      <c r="F17" s="623"/>
      <c r="G17" s="623"/>
      <c r="H17" s="623"/>
      <c r="I17" s="623"/>
      <c r="J17" s="623"/>
      <c r="K17" s="623"/>
      <c r="L17" s="623"/>
      <c r="M17" s="623"/>
      <c r="N17" s="623"/>
      <c r="O17" s="623"/>
      <c r="P17" s="623"/>
      <c r="Q17" s="623"/>
      <c r="R17" s="623"/>
      <c r="S17" s="623"/>
      <c r="T17" s="625"/>
      <c r="U17" s="625"/>
      <c r="V17" s="625"/>
      <c r="W17" s="652"/>
      <c r="X17" s="632"/>
      <c r="Y17" s="670" t="s">
        <v>144</v>
      </c>
      <c r="Z17" s="670"/>
      <c r="AA17" s="670"/>
      <c r="AB17" s="670"/>
      <c r="AC17" s="670"/>
      <c r="AD17" s="632"/>
      <c r="AE17" s="632"/>
      <c r="AF17" s="632"/>
      <c r="AG17" s="632"/>
      <c r="AH17" s="632"/>
      <c r="AI17" s="632"/>
      <c r="AJ17" s="632"/>
      <c r="AK17" s="632"/>
      <c r="AL17" s="632"/>
      <c r="AM17" s="632"/>
      <c r="AN17" s="632"/>
      <c r="AO17" s="632"/>
      <c r="AP17" s="576"/>
    </row>
    <row r="18" spans="1:42" ht="15.75" customHeight="1">
      <c r="A18" s="650"/>
      <c r="B18" s="623"/>
      <c r="C18" s="623"/>
      <c r="D18" s="623"/>
      <c r="E18" s="623"/>
      <c r="F18" s="623"/>
      <c r="G18" s="623"/>
      <c r="H18" s="623"/>
      <c r="I18" s="623"/>
      <c r="J18" s="623"/>
      <c r="K18" s="623"/>
      <c r="L18" s="623"/>
      <c r="M18" s="623"/>
      <c r="N18" s="623"/>
      <c r="O18" s="623"/>
      <c r="P18" s="623"/>
      <c r="Q18" s="623"/>
      <c r="R18" s="623"/>
      <c r="S18" s="623"/>
      <c r="T18" s="625"/>
      <c r="U18" s="625"/>
      <c r="V18" s="625"/>
      <c r="W18" s="652"/>
      <c r="X18" s="632"/>
      <c r="Y18" s="670" t="s">
        <v>145</v>
      </c>
      <c r="Z18" s="670"/>
      <c r="AA18" s="670"/>
      <c r="AB18" s="670"/>
      <c r="AC18" s="670"/>
      <c r="AD18" s="632"/>
      <c r="AE18" s="632"/>
      <c r="AF18" s="632"/>
      <c r="AG18" s="632"/>
      <c r="AH18" s="632"/>
      <c r="AI18" s="632"/>
      <c r="AJ18" s="632"/>
      <c r="AK18" s="632"/>
      <c r="AL18" s="632"/>
      <c r="AM18" s="632"/>
      <c r="AN18" s="632"/>
      <c r="AO18" s="632"/>
      <c r="AP18" s="576"/>
    </row>
    <row r="19" spans="1:42" ht="15.75" customHeight="1">
      <c r="A19" s="650"/>
      <c r="B19" s="623"/>
      <c r="C19" s="623"/>
      <c r="D19" s="623"/>
      <c r="E19" s="623"/>
      <c r="F19" s="623"/>
      <c r="G19" s="623"/>
      <c r="H19" s="623"/>
      <c r="I19" s="623"/>
      <c r="J19" s="623"/>
      <c r="K19" s="623"/>
      <c r="L19" s="623"/>
      <c r="M19" s="623"/>
      <c r="N19" s="623"/>
      <c r="O19" s="623"/>
      <c r="P19" s="623"/>
      <c r="Q19" s="623"/>
      <c r="R19" s="623"/>
      <c r="S19" s="623"/>
      <c r="T19" s="625"/>
      <c r="U19" s="625"/>
      <c r="V19" s="625"/>
      <c r="W19" s="652"/>
      <c r="X19" s="632"/>
      <c r="Y19" s="670" t="s">
        <v>146</v>
      </c>
      <c r="Z19" s="670"/>
      <c r="AA19" s="670"/>
      <c r="AB19" s="670"/>
      <c r="AC19" s="670"/>
      <c r="AD19" s="671" t="s">
        <v>628</v>
      </c>
      <c r="AE19" s="671"/>
      <c r="AF19" s="671"/>
      <c r="AG19" s="671"/>
      <c r="AH19" s="671"/>
      <c r="AI19" s="671"/>
      <c r="AJ19" s="671"/>
      <c r="AK19" s="671"/>
      <c r="AL19" s="671"/>
      <c r="AM19" s="671"/>
      <c r="AN19" s="671"/>
      <c r="AO19" s="671"/>
      <c r="AP19" s="576"/>
    </row>
    <row r="20" spans="1:42" ht="15.75" customHeight="1">
      <c r="A20" s="650"/>
      <c r="B20" s="623"/>
      <c r="C20" s="623"/>
      <c r="D20" s="623"/>
      <c r="E20" s="623"/>
      <c r="F20" s="623"/>
      <c r="G20" s="623"/>
      <c r="H20" s="623"/>
      <c r="I20" s="623"/>
      <c r="J20" s="623"/>
      <c r="K20" s="623"/>
      <c r="L20" s="623"/>
      <c r="M20" s="623"/>
      <c r="N20" s="623"/>
      <c r="O20" s="623"/>
      <c r="P20" s="623"/>
      <c r="Q20" s="623"/>
      <c r="R20" s="623"/>
      <c r="S20" s="623"/>
      <c r="T20" s="625"/>
      <c r="U20" s="625"/>
      <c r="V20" s="625"/>
      <c r="W20" s="652"/>
      <c r="X20" s="632"/>
      <c r="Y20" s="672" t="s">
        <v>147</v>
      </c>
      <c r="Z20" s="659"/>
      <c r="AA20" s="659"/>
      <c r="AB20" s="659"/>
      <c r="AC20" s="659"/>
      <c r="AD20" s="659"/>
      <c r="AE20" s="659"/>
      <c r="AF20" s="659"/>
      <c r="AG20" s="673" t="s">
        <v>629</v>
      </c>
      <c r="AH20" s="673"/>
      <c r="AI20" s="673"/>
      <c r="AJ20" s="673"/>
      <c r="AK20" s="673"/>
      <c r="AL20" s="673"/>
      <c r="AM20" s="673"/>
      <c r="AN20" s="673"/>
      <c r="AO20" s="673"/>
      <c r="AP20" s="576"/>
    </row>
    <row r="21" spans="1:42" ht="15.75" customHeight="1">
      <c r="A21" s="650"/>
      <c r="B21" s="623"/>
      <c r="C21" s="623"/>
      <c r="D21" s="623"/>
      <c r="E21" s="623"/>
      <c r="F21" s="623"/>
      <c r="G21" s="543"/>
      <c r="H21" s="623"/>
      <c r="I21" s="623"/>
      <c r="J21" s="623"/>
      <c r="K21" s="623"/>
      <c r="L21" s="623"/>
      <c r="M21" s="623"/>
      <c r="N21" s="623"/>
      <c r="O21" s="623"/>
      <c r="P21" s="623"/>
      <c r="Q21" s="623"/>
      <c r="R21" s="623"/>
      <c r="S21" s="623"/>
      <c r="T21" s="625"/>
      <c r="U21" s="625"/>
      <c r="V21" s="625"/>
      <c r="W21" s="652"/>
      <c r="X21" s="632" t="s">
        <v>132</v>
      </c>
      <c r="Y21" s="632" t="s">
        <v>163</v>
      </c>
      <c r="Z21" s="632" t="s">
        <v>148</v>
      </c>
      <c r="AA21" s="632"/>
      <c r="AB21" s="632"/>
      <c r="AC21" s="670"/>
      <c r="AD21" s="670"/>
      <c r="AE21" s="670"/>
      <c r="AF21" s="670"/>
      <c r="AG21" s="670"/>
      <c r="AH21" s="632" t="s">
        <v>148</v>
      </c>
      <c r="AI21" s="632"/>
      <c r="AJ21" s="632"/>
      <c r="AK21" s="670"/>
      <c r="AL21" s="670"/>
      <c r="AM21" s="670"/>
      <c r="AN21" s="670"/>
      <c r="AO21" s="670"/>
      <c r="AP21" s="576"/>
    </row>
    <row r="22" spans="1:42" ht="15.75" customHeight="1">
      <c r="A22" s="650"/>
      <c r="B22" s="623"/>
      <c r="C22" s="623"/>
      <c r="D22" s="623"/>
      <c r="E22" s="623"/>
      <c r="F22" s="623"/>
      <c r="G22" s="623"/>
      <c r="H22" s="623"/>
      <c r="I22" s="623"/>
      <c r="J22" s="623"/>
      <c r="K22" s="623"/>
      <c r="L22" s="623"/>
      <c r="M22" s="623"/>
      <c r="N22" s="623"/>
      <c r="O22" s="623"/>
      <c r="P22" s="623"/>
      <c r="Q22" s="623"/>
      <c r="R22" s="623"/>
      <c r="S22" s="623"/>
      <c r="T22" s="625"/>
      <c r="U22" s="625"/>
      <c r="V22" s="625"/>
      <c r="W22" s="652"/>
      <c r="X22" s="632"/>
      <c r="Y22" s="632"/>
      <c r="Z22" s="632" t="s">
        <v>149</v>
      </c>
      <c r="AA22" s="632"/>
      <c r="AB22" s="632"/>
      <c r="AC22" s="674"/>
      <c r="AD22" s="674"/>
      <c r="AE22" s="674"/>
      <c r="AF22" s="674"/>
      <c r="AG22" s="674"/>
      <c r="AH22" s="632" t="s">
        <v>149</v>
      </c>
      <c r="AI22" s="632"/>
      <c r="AJ22" s="632"/>
      <c r="AK22" s="674"/>
      <c r="AL22" s="674"/>
      <c r="AM22" s="674"/>
      <c r="AN22" s="674"/>
      <c r="AO22" s="674"/>
      <c r="AP22" s="576"/>
    </row>
    <row r="23" spans="1:42" ht="15.75" customHeight="1">
      <c r="A23" s="650"/>
      <c r="B23" s="623"/>
      <c r="C23" s="623"/>
      <c r="D23" s="623"/>
      <c r="E23" s="623"/>
      <c r="F23" s="623"/>
      <c r="G23" s="623"/>
      <c r="H23" s="623"/>
      <c r="I23" s="623"/>
      <c r="J23" s="623"/>
      <c r="K23" s="623"/>
      <c r="L23" s="623"/>
      <c r="M23" s="623"/>
      <c r="N23" s="623"/>
      <c r="O23" s="623"/>
      <c r="P23" s="623"/>
      <c r="Q23" s="623"/>
      <c r="R23" s="623"/>
      <c r="S23" s="623"/>
      <c r="T23" s="625"/>
      <c r="U23" s="625"/>
      <c r="V23" s="625"/>
      <c r="W23" s="652"/>
      <c r="X23" s="632"/>
      <c r="Y23" s="632"/>
      <c r="Z23" s="675" t="s">
        <v>164</v>
      </c>
      <c r="AA23" s="675"/>
      <c r="AB23" s="675"/>
      <c r="AC23" s="674"/>
      <c r="AD23" s="674"/>
      <c r="AE23" s="674"/>
      <c r="AF23" s="674"/>
      <c r="AG23" s="674"/>
      <c r="AH23" s="675" t="s">
        <v>164</v>
      </c>
      <c r="AI23" s="675"/>
      <c r="AJ23" s="675"/>
      <c r="AK23" s="674"/>
      <c r="AL23" s="674"/>
      <c r="AM23" s="674"/>
      <c r="AN23" s="674"/>
      <c r="AO23" s="674"/>
      <c r="AP23" s="576"/>
    </row>
    <row r="24" spans="1:42" ht="15.75" customHeight="1">
      <c r="A24" s="650"/>
      <c r="B24" s="623"/>
      <c r="C24" s="623"/>
      <c r="D24" s="623"/>
      <c r="E24" s="623"/>
      <c r="F24" s="623"/>
      <c r="G24" s="623"/>
      <c r="H24" s="623"/>
      <c r="I24" s="623"/>
      <c r="J24" s="623"/>
      <c r="K24" s="623"/>
      <c r="L24" s="623"/>
      <c r="M24" s="623"/>
      <c r="N24" s="623"/>
      <c r="O24" s="623"/>
      <c r="P24" s="623"/>
      <c r="Q24" s="623"/>
      <c r="R24" s="623"/>
      <c r="S24" s="623"/>
      <c r="T24" s="625"/>
      <c r="U24" s="625"/>
      <c r="V24" s="625"/>
      <c r="W24" s="652"/>
      <c r="X24" s="632"/>
      <c r="Y24" s="632"/>
      <c r="Z24" s="632" t="s">
        <v>148</v>
      </c>
      <c r="AA24" s="632"/>
      <c r="AB24" s="632"/>
      <c r="AC24" s="670"/>
      <c r="AD24" s="670"/>
      <c r="AE24" s="670"/>
      <c r="AF24" s="670"/>
      <c r="AG24" s="670"/>
      <c r="AH24" s="632" t="s">
        <v>148</v>
      </c>
      <c r="AI24" s="632"/>
      <c r="AJ24" s="632"/>
      <c r="AK24" s="670"/>
      <c r="AL24" s="670"/>
      <c r="AM24" s="670"/>
      <c r="AN24" s="670"/>
      <c r="AO24" s="670"/>
      <c r="AP24" s="576"/>
    </row>
    <row r="25" spans="1:42" ht="15.75" customHeight="1">
      <c r="A25" s="650"/>
      <c r="B25" s="623"/>
      <c r="C25" s="623"/>
      <c r="D25" s="623"/>
      <c r="E25" s="623"/>
      <c r="F25" s="623"/>
      <c r="G25" s="623"/>
      <c r="H25" s="623"/>
      <c r="I25" s="623"/>
      <c r="J25" s="623"/>
      <c r="K25" s="623"/>
      <c r="L25" s="623"/>
      <c r="M25" s="623"/>
      <c r="N25" s="623"/>
      <c r="O25" s="623"/>
      <c r="P25" s="623"/>
      <c r="Q25" s="623"/>
      <c r="R25" s="623"/>
      <c r="S25" s="623"/>
      <c r="T25" s="625"/>
      <c r="U25" s="625"/>
      <c r="V25" s="625"/>
      <c r="W25" s="652"/>
      <c r="X25" s="632"/>
      <c r="Y25" s="632"/>
      <c r="Z25" s="632" t="s">
        <v>149</v>
      </c>
      <c r="AA25" s="632"/>
      <c r="AB25" s="632"/>
      <c r="AC25" s="674"/>
      <c r="AD25" s="674"/>
      <c r="AE25" s="674"/>
      <c r="AF25" s="674"/>
      <c r="AG25" s="674"/>
      <c r="AH25" s="632" t="s">
        <v>149</v>
      </c>
      <c r="AI25" s="632"/>
      <c r="AJ25" s="632"/>
      <c r="AK25" s="674"/>
      <c r="AL25" s="674"/>
      <c r="AM25" s="674"/>
      <c r="AN25" s="674"/>
      <c r="AO25" s="674"/>
      <c r="AP25" s="576"/>
    </row>
    <row r="26" spans="1:42" ht="15.75" customHeight="1">
      <c r="A26" s="650"/>
      <c r="B26" s="623"/>
      <c r="C26" s="623"/>
      <c r="D26" s="623"/>
      <c r="E26" s="623"/>
      <c r="F26" s="623"/>
      <c r="G26" s="623"/>
      <c r="H26" s="623"/>
      <c r="I26" s="623"/>
      <c r="J26" s="623"/>
      <c r="K26" s="623"/>
      <c r="L26" s="623"/>
      <c r="M26" s="623"/>
      <c r="N26" s="623"/>
      <c r="O26" s="623"/>
      <c r="P26" s="623"/>
      <c r="Q26" s="623"/>
      <c r="R26" s="623"/>
      <c r="S26" s="623"/>
      <c r="T26" s="625"/>
      <c r="U26" s="625"/>
      <c r="V26" s="625"/>
      <c r="W26" s="652"/>
      <c r="X26" s="632"/>
      <c r="Y26" s="632"/>
      <c r="Z26" s="675" t="s">
        <v>164</v>
      </c>
      <c r="AA26" s="675"/>
      <c r="AB26" s="675"/>
      <c r="AC26" s="674"/>
      <c r="AD26" s="674"/>
      <c r="AE26" s="674"/>
      <c r="AF26" s="674"/>
      <c r="AG26" s="674"/>
      <c r="AH26" s="675" t="s">
        <v>164</v>
      </c>
      <c r="AI26" s="675"/>
      <c r="AJ26" s="675"/>
      <c r="AK26" s="674"/>
      <c r="AL26" s="674"/>
      <c r="AM26" s="674"/>
      <c r="AN26" s="674"/>
      <c r="AO26" s="674"/>
      <c r="AP26" s="576"/>
    </row>
    <row r="27" spans="1:42" ht="15.75" customHeight="1">
      <c r="A27" s="650"/>
      <c r="B27" s="623"/>
      <c r="C27" s="623"/>
      <c r="D27" s="623"/>
      <c r="E27" s="623"/>
      <c r="F27" s="623"/>
      <c r="G27" s="623"/>
      <c r="H27" s="623"/>
      <c r="I27" s="623"/>
      <c r="J27" s="623"/>
      <c r="K27" s="623"/>
      <c r="L27" s="623"/>
      <c r="M27" s="623"/>
      <c r="N27" s="623"/>
      <c r="O27" s="623"/>
      <c r="P27" s="623"/>
      <c r="Q27" s="623"/>
      <c r="R27" s="623"/>
      <c r="S27" s="623"/>
      <c r="T27" s="625"/>
      <c r="U27" s="625"/>
      <c r="V27" s="625"/>
      <c r="W27" s="652"/>
      <c r="X27" s="632"/>
      <c r="Y27" s="632"/>
      <c r="Z27" s="632" t="s">
        <v>148</v>
      </c>
      <c r="AA27" s="632"/>
      <c r="AB27" s="632"/>
      <c r="AC27" s="670"/>
      <c r="AD27" s="670"/>
      <c r="AE27" s="670"/>
      <c r="AF27" s="670"/>
      <c r="AG27" s="670"/>
      <c r="AH27" s="632" t="s">
        <v>148</v>
      </c>
      <c r="AI27" s="632"/>
      <c r="AJ27" s="632"/>
      <c r="AK27" s="670"/>
      <c r="AL27" s="670"/>
      <c r="AM27" s="670"/>
      <c r="AN27" s="670"/>
      <c r="AO27" s="670"/>
      <c r="AP27" s="576"/>
    </row>
    <row r="28" spans="1:42" ht="15.75" customHeight="1">
      <c r="A28" s="650"/>
      <c r="B28" s="623"/>
      <c r="C28" s="623"/>
      <c r="D28" s="623"/>
      <c r="E28" s="623"/>
      <c r="F28" s="623"/>
      <c r="G28" s="623"/>
      <c r="H28" s="623"/>
      <c r="I28" s="623"/>
      <c r="J28" s="623"/>
      <c r="K28" s="623"/>
      <c r="L28" s="623"/>
      <c r="M28" s="623"/>
      <c r="N28" s="623"/>
      <c r="O28" s="623"/>
      <c r="P28" s="623"/>
      <c r="Q28" s="623"/>
      <c r="R28" s="623"/>
      <c r="S28" s="623"/>
      <c r="T28" s="625"/>
      <c r="U28" s="625"/>
      <c r="V28" s="625"/>
      <c r="W28" s="652"/>
      <c r="X28" s="632"/>
      <c r="Y28" s="632"/>
      <c r="Z28" s="632" t="s">
        <v>149</v>
      </c>
      <c r="AA28" s="632"/>
      <c r="AB28" s="632"/>
      <c r="AC28" s="674"/>
      <c r="AD28" s="674"/>
      <c r="AE28" s="674"/>
      <c r="AF28" s="674"/>
      <c r="AG28" s="674"/>
      <c r="AH28" s="632" t="s">
        <v>149</v>
      </c>
      <c r="AI28" s="632"/>
      <c r="AJ28" s="632"/>
      <c r="AK28" s="674"/>
      <c r="AL28" s="674"/>
      <c r="AM28" s="674"/>
      <c r="AN28" s="674"/>
      <c r="AO28" s="674"/>
      <c r="AP28" s="576"/>
    </row>
    <row r="29" spans="1:42" ht="15.75" customHeight="1">
      <c r="A29" s="650"/>
      <c r="B29" s="623"/>
      <c r="C29" s="623"/>
      <c r="D29" s="623"/>
      <c r="E29" s="623"/>
      <c r="F29" s="623"/>
      <c r="G29" s="623"/>
      <c r="H29" s="623"/>
      <c r="I29" s="623"/>
      <c r="J29" s="623"/>
      <c r="K29" s="623"/>
      <c r="L29" s="623"/>
      <c r="M29" s="623"/>
      <c r="N29" s="623"/>
      <c r="O29" s="623"/>
      <c r="P29" s="623"/>
      <c r="Q29" s="623"/>
      <c r="R29" s="623"/>
      <c r="S29" s="623"/>
      <c r="T29" s="625"/>
      <c r="U29" s="625"/>
      <c r="V29" s="625"/>
      <c r="W29" s="652"/>
      <c r="X29" s="632"/>
      <c r="Y29" s="632"/>
      <c r="Z29" s="675" t="s">
        <v>164</v>
      </c>
      <c r="AA29" s="675"/>
      <c r="AB29" s="675"/>
      <c r="AC29" s="674"/>
      <c r="AD29" s="674"/>
      <c r="AE29" s="674"/>
      <c r="AF29" s="674"/>
      <c r="AG29" s="674"/>
      <c r="AH29" s="675" t="s">
        <v>164</v>
      </c>
      <c r="AI29" s="675"/>
      <c r="AJ29" s="675"/>
      <c r="AK29" s="674"/>
      <c r="AL29" s="674"/>
      <c r="AM29" s="674"/>
      <c r="AN29" s="674"/>
      <c r="AO29" s="674"/>
      <c r="AP29" s="576"/>
    </row>
    <row r="30" spans="1:42" ht="15.75" customHeight="1">
      <c r="A30" s="650"/>
      <c r="B30" s="623"/>
      <c r="C30" s="623"/>
      <c r="D30" s="623"/>
      <c r="E30" s="623"/>
      <c r="F30" s="623"/>
      <c r="G30" s="623"/>
      <c r="H30" s="623"/>
      <c r="I30" s="623"/>
      <c r="J30" s="623"/>
      <c r="K30" s="623"/>
      <c r="L30" s="623"/>
      <c r="M30" s="623"/>
      <c r="N30" s="623"/>
      <c r="O30" s="623"/>
      <c r="P30" s="623"/>
      <c r="Q30" s="623"/>
      <c r="R30" s="623"/>
      <c r="S30" s="623"/>
      <c r="T30" s="625"/>
      <c r="U30" s="625"/>
      <c r="V30" s="625"/>
      <c r="W30" s="652"/>
      <c r="X30" s="632" t="s">
        <v>165</v>
      </c>
      <c r="Y30" s="632"/>
      <c r="Z30" s="632" t="s">
        <v>166</v>
      </c>
      <c r="AA30" s="632"/>
      <c r="AB30" s="632"/>
      <c r="AC30" s="632"/>
      <c r="AD30" s="632"/>
      <c r="AE30" s="632"/>
      <c r="AF30" s="632"/>
      <c r="AG30" s="632"/>
      <c r="AH30" s="632" t="s">
        <v>167</v>
      </c>
      <c r="AI30" s="632"/>
      <c r="AJ30" s="632"/>
      <c r="AK30" s="632"/>
      <c r="AL30" s="632"/>
      <c r="AM30" s="632"/>
      <c r="AN30" s="632"/>
      <c r="AO30" s="632"/>
      <c r="AP30" s="576"/>
    </row>
    <row r="31" spans="1:42" ht="15.75" customHeight="1">
      <c r="A31" s="650"/>
      <c r="B31" s="623"/>
      <c r="C31" s="623"/>
      <c r="D31" s="623"/>
      <c r="E31" s="623"/>
      <c r="F31" s="623"/>
      <c r="G31" s="623"/>
      <c r="H31" s="623"/>
      <c r="I31" s="623"/>
      <c r="J31" s="623"/>
      <c r="K31" s="623"/>
      <c r="L31" s="623"/>
      <c r="M31" s="623"/>
      <c r="N31" s="623"/>
      <c r="O31" s="623"/>
      <c r="P31" s="623"/>
      <c r="Q31" s="623"/>
      <c r="R31" s="623"/>
      <c r="S31" s="623"/>
      <c r="T31" s="625"/>
      <c r="U31" s="625"/>
      <c r="V31" s="625"/>
      <c r="W31" s="652"/>
      <c r="X31" s="632"/>
      <c r="Y31" s="632"/>
      <c r="Z31" s="632" t="s">
        <v>168</v>
      </c>
      <c r="AA31" s="632"/>
      <c r="AB31" s="632"/>
      <c r="AC31" s="632"/>
      <c r="AD31" s="632"/>
      <c r="AE31" s="632"/>
      <c r="AF31" s="632"/>
      <c r="AG31" s="632"/>
      <c r="AH31" s="632" t="s">
        <v>169</v>
      </c>
      <c r="AI31" s="632"/>
      <c r="AJ31" s="632"/>
      <c r="AK31" s="632"/>
      <c r="AL31" s="632"/>
      <c r="AM31" s="632"/>
      <c r="AN31" s="632"/>
      <c r="AO31" s="632"/>
      <c r="AP31" s="576"/>
    </row>
    <row r="32" spans="1:42" ht="15.75" customHeight="1">
      <c r="A32" s="650"/>
      <c r="B32" s="623"/>
      <c r="C32" s="623"/>
      <c r="D32" s="623"/>
      <c r="E32" s="623"/>
      <c r="F32" s="623"/>
      <c r="G32" s="623"/>
      <c r="H32" s="623"/>
      <c r="I32" s="623"/>
      <c r="J32" s="623"/>
      <c r="K32" s="623"/>
      <c r="L32" s="623"/>
      <c r="M32" s="623"/>
      <c r="N32" s="623"/>
      <c r="O32" s="623"/>
      <c r="P32" s="623"/>
      <c r="Q32" s="623"/>
      <c r="R32" s="623"/>
      <c r="S32" s="623"/>
      <c r="T32" s="625"/>
      <c r="U32" s="625"/>
      <c r="V32" s="625"/>
      <c r="W32" s="652"/>
      <c r="X32" s="676" t="s">
        <v>170</v>
      </c>
      <c r="Y32" s="677"/>
      <c r="Z32" s="677"/>
      <c r="AA32" s="677"/>
      <c r="AB32" s="677"/>
      <c r="AC32" s="678"/>
      <c r="AD32" s="678"/>
      <c r="AE32" s="678"/>
      <c r="AF32" s="678"/>
      <c r="AG32" s="678"/>
      <c r="AH32" s="678"/>
      <c r="AI32" s="678"/>
      <c r="AJ32" s="678"/>
      <c r="AK32" s="678"/>
      <c r="AL32" s="678"/>
      <c r="AM32" s="678"/>
      <c r="AN32" s="678"/>
      <c r="AO32" s="679"/>
      <c r="AP32" s="576"/>
    </row>
    <row r="33" spans="1:42" ht="15.75" customHeight="1">
      <c r="A33" s="680"/>
      <c r="B33" s="681"/>
      <c r="C33" s="681"/>
      <c r="D33" s="681"/>
      <c r="E33" s="681"/>
      <c r="F33" s="681"/>
      <c r="G33" s="681"/>
      <c r="H33" s="681"/>
      <c r="I33" s="681"/>
      <c r="J33" s="681"/>
      <c r="K33" s="681"/>
      <c r="L33" s="681"/>
      <c r="M33" s="681"/>
      <c r="N33" s="681"/>
      <c r="O33" s="681"/>
      <c r="P33" s="681"/>
      <c r="Q33" s="681"/>
      <c r="R33" s="681"/>
      <c r="S33" s="681"/>
      <c r="T33" s="682"/>
      <c r="U33" s="682"/>
      <c r="V33" s="682"/>
      <c r="W33" s="683"/>
      <c r="X33" s="684"/>
      <c r="Y33" s="685"/>
      <c r="Z33" s="685"/>
      <c r="AA33" s="685"/>
      <c r="AB33" s="685"/>
      <c r="AC33" s="685"/>
      <c r="AD33" s="685"/>
      <c r="AE33" s="685"/>
      <c r="AF33" s="685"/>
      <c r="AG33" s="685"/>
      <c r="AH33" s="685"/>
      <c r="AI33" s="685"/>
      <c r="AJ33" s="685"/>
      <c r="AK33" s="685"/>
      <c r="AL33" s="685"/>
      <c r="AM33" s="685"/>
      <c r="AN33" s="685"/>
      <c r="AO33" s="686"/>
      <c r="AP33" s="576"/>
    </row>
    <row r="34" spans="1:42" ht="12.75">
      <c r="A34" s="621" t="s">
        <v>171</v>
      </c>
      <c r="B34" s="621"/>
      <c r="C34" s="621"/>
      <c r="D34" s="621"/>
      <c r="E34" s="621"/>
      <c r="F34" s="621"/>
      <c r="G34" s="621"/>
      <c r="H34" s="621"/>
      <c r="I34" s="621"/>
      <c r="J34" s="621"/>
      <c r="K34" s="621"/>
      <c r="L34" s="621"/>
      <c r="M34" s="621"/>
      <c r="N34" s="621"/>
      <c r="O34" s="621"/>
      <c r="P34" s="621"/>
      <c r="Q34" s="621"/>
      <c r="R34" s="621"/>
      <c r="S34" s="621"/>
      <c r="T34" s="621"/>
      <c r="U34" s="621"/>
      <c r="V34" s="621"/>
      <c r="W34" s="621"/>
      <c r="X34" s="621"/>
      <c r="Y34" s="621"/>
      <c r="Z34" s="621"/>
      <c r="AA34" s="621"/>
      <c r="AB34" s="621"/>
      <c r="AC34" s="621"/>
      <c r="AD34" s="621"/>
      <c r="AE34" s="621"/>
      <c r="AF34" s="621"/>
      <c r="AG34" s="621"/>
      <c r="AH34" s="621"/>
      <c r="AI34" s="621"/>
      <c r="AJ34" s="621"/>
      <c r="AK34" s="621"/>
      <c r="AL34" s="621"/>
      <c r="AM34" s="621"/>
      <c r="AN34" s="621"/>
      <c r="AO34" s="621"/>
      <c r="AP34" s="570"/>
    </row>
    <row r="35" spans="1:42" ht="12.75">
      <c r="A35" s="623" t="s">
        <v>172</v>
      </c>
      <c r="B35" s="623"/>
      <c r="C35" s="623"/>
      <c r="D35" s="623"/>
      <c r="E35" s="623"/>
      <c r="F35" s="623"/>
      <c r="G35" s="623"/>
      <c r="H35" s="623"/>
      <c r="I35" s="623"/>
      <c r="J35" s="623"/>
      <c r="K35" s="623"/>
      <c r="L35" s="623"/>
      <c r="M35" s="623"/>
      <c r="N35" s="623"/>
      <c r="O35" s="623"/>
      <c r="P35" s="623"/>
      <c r="Q35" s="623"/>
      <c r="R35" s="623"/>
      <c r="S35" s="623"/>
      <c r="T35" s="623"/>
      <c r="U35" s="623"/>
      <c r="V35" s="623"/>
      <c r="W35" s="623"/>
      <c r="X35" s="623"/>
      <c r="Y35" s="623"/>
      <c r="Z35" s="623"/>
      <c r="AA35" s="623"/>
      <c r="AB35" s="623"/>
      <c r="AC35" s="623"/>
      <c r="AD35" s="623"/>
      <c r="AE35" s="623"/>
      <c r="AF35" s="623"/>
      <c r="AG35" s="623"/>
      <c r="AH35" s="623"/>
      <c r="AI35" s="623"/>
      <c r="AJ35" s="623"/>
      <c r="AK35" s="623"/>
      <c r="AL35" s="623"/>
      <c r="AM35" s="623"/>
      <c r="AN35" s="623"/>
      <c r="AO35" s="623"/>
      <c r="AP35" s="570"/>
    </row>
    <row r="36" spans="1:42" ht="12.75">
      <c r="A36" s="623" t="s">
        <v>173</v>
      </c>
      <c r="B36" s="623"/>
      <c r="C36" s="623"/>
      <c r="D36" s="623"/>
      <c r="E36" s="623"/>
      <c r="F36" s="623"/>
      <c r="G36" s="623"/>
      <c r="H36" s="623"/>
      <c r="I36" s="623"/>
      <c r="J36" s="623"/>
      <c r="K36" s="623"/>
      <c r="L36" s="623"/>
      <c r="M36" s="623"/>
      <c r="N36" s="623"/>
      <c r="O36" s="623"/>
      <c r="P36" s="623"/>
      <c r="Q36" s="623"/>
      <c r="R36" s="623"/>
      <c r="S36" s="623"/>
      <c r="T36" s="623"/>
      <c r="U36" s="623"/>
      <c r="V36" s="623"/>
      <c r="W36" s="623"/>
      <c r="X36" s="623"/>
      <c r="Y36" s="623"/>
      <c r="Z36" s="623"/>
      <c r="AA36" s="623"/>
      <c r="AB36" s="623"/>
      <c r="AC36" s="623"/>
      <c r="AD36" s="623"/>
      <c r="AE36" s="623"/>
      <c r="AF36" s="623"/>
      <c r="AG36" s="623"/>
      <c r="AH36" s="623"/>
      <c r="AI36" s="623"/>
      <c r="AJ36" s="623"/>
      <c r="AK36" s="623"/>
      <c r="AL36" s="623"/>
      <c r="AM36" s="623"/>
      <c r="AN36" s="623"/>
      <c r="AO36" s="623"/>
      <c r="AP36" s="570"/>
    </row>
    <row r="37" spans="1:42" ht="12.75">
      <c r="A37" s="623" t="s">
        <v>174</v>
      </c>
      <c r="B37" s="623"/>
      <c r="C37" s="623"/>
      <c r="D37" s="623"/>
      <c r="E37" s="623"/>
      <c r="F37" s="623"/>
      <c r="G37" s="623"/>
      <c r="H37" s="623"/>
      <c r="I37" s="623"/>
      <c r="J37" s="623"/>
      <c r="K37" s="623"/>
      <c r="L37" s="623"/>
      <c r="M37" s="623"/>
      <c r="N37" s="623"/>
      <c r="O37" s="623"/>
      <c r="P37" s="623"/>
      <c r="Q37" s="623"/>
      <c r="R37" s="623"/>
      <c r="S37" s="623"/>
      <c r="T37" s="623"/>
      <c r="U37" s="623"/>
      <c r="V37" s="623"/>
      <c r="W37" s="623"/>
      <c r="X37" s="623"/>
      <c r="Y37" s="623"/>
      <c r="Z37" s="623"/>
      <c r="AA37" s="623"/>
      <c r="AB37" s="623"/>
      <c r="AC37" s="623"/>
      <c r="AD37" s="623"/>
      <c r="AE37" s="623"/>
      <c r="AF37" s="623"/>
      <c r="AG37" s="623"/>
      <c r="AH37" s="623"/>
      <c r="AI37" s="623"/>
      <c r="AJ37" s="623"/>
      <c r="AK37" s="623"/>
      <c r="AL37" s="623"/>
      <c r="AM37" s="623"/>
      <c r="AN37" s="623"/>
      <c r="AO37" s="623"/>
      <c r="AP37" s="570"/>
    </row>
    <row r="38" spans="1:42" ht="12.75">
      <c r="A38" s="623" t="s">
        <v>175</v>
      </c>
      <c r="B38" s="623"/>
      <c r="C38" s="623"/>
      <c r="D38" s="623"/>
      <c r="E38" s="623"/>
      <c r="F38" s="623"/>
      <c r="G38" s="623"/>
      <c r="H38" s="623"/>
      <c r="I38" s="623"/>
      <c r="J38" s="623"/>
      <c r="K38" s="623"/>
      <c r="L38" s="623"/>
      <c r="M38" s="623"/>
      <c r="N38" s="623"/>
      <c r="O38" s="623"/>
      <c r="P38" s="623"/>
      <c r="Q38" s="623"/>
      <c r="R38" s="623"/>
      <c r="S38" s="623"/>
      <c r="T38" s="623"/>
      <c r="U38" s="623"/>
      <c r="V38" s="623"/>
      <c r="W38" s="623"/>
      <c r="X38" s="623"/>
      <c r="Y38" s="623"/>
      <c r="Z38" s="623"/>
      <c r="AA38" s="623"/>
      <c r="AB38" s="623"/>
      <c r="AC38" s="623"/>
      <c r="AD38" s="623"/>
      <c r="AE38" s="623"/>
      <c r="AF38" s="623"/>
      <c r="AG38" s="623"/>
      <c r="AH38" s="623"/>
      <c r="AI38" s="623"/>
      <c r="AJ38" s="623"/>
      <c r="AK38" s="623"/>
      <c r="AL38" s="623"/>
      <c r="AM38" s="623"/>
      <c r="AN38" s="623"/>
      <c r="AO38" s="623"/>
      <c r="AP38" s="570"/>
    </row>
    <row r="39" spans="1:42" ht="12.75">
      <c r="A39" s="623" t="s">
        <v>176</v>
      </c>
      <c r="B39" s="623"/>
      <c r="C39" s="623"/>
      <c r="D39" s="623"/>
      <c r="E39" s="623"/>
      <c r="F39" s="623"/>
      <c r="G39" s="623"/>
      <c r="H39" s="623"/>
      <c r="I39" s="623"/>
      <c r="J39" s="623"/>
      <c r="K39" s="623"/>
      <c r="L39" s="623"/>
      <c r="M39" s="623"/>
      <c r="N39" s="623"/>
      <c r="O39" s="623"/>
      <c r="P39" s="623"/>
      <c r="Q39" s="623"/>
      <c r="R39" s="623"/>
      <c r="S39" s="623"/>
      <c r="T39" s="623"/>
      <c r="U39" s="623"/>
      <c r="V39" s="623"/>
      <c r="W39" s="623"/>
      <c r="X39" s="623"/>
      <c r="Y39" s="623"/>
      <c r="Z39" s="623"/>
      <c r="AA39" s="623"/>
      <c r="AB39" s="623"/>
      <c r="AC39" s="623"/>
      <c r="AD39" s="623"/>
      <c r="AE39" s="623"/>
      <c r="AF39" s="623"/>
      <c r="AG39" s="623"/>
      <c r="AH39" s="623"/>
      <c r="AI39" s="623"/>
      <c r="AJ39" s="623"/>
      <c r="AK39" s="623"/>
      <c r="AL39" s="623"/>
      <c r="AM39" s="623"/>
      <c r="AN39" s="623"/>
      <c r="AO39" s="623"/>
      <c r="AP39" s="570"/>
    </row>
  </sheetData>
  <sheetProtection/>
  <mergeCells count="103">
    <mergeCell ref="X32:AB32"/>
    <mergeCell ref="X33:AO33"/>
    <mergeCell ref="X30:Y31"/>
    <mergeCell ref="Z30:AB30"/>
    <mergeCell ref="AC30:AG30"/>
    <mergeCell ref="AH30:AO30"/>
    <mergeCell ref="Z31:AB31"/>
    <mergeCell ref="AC31:AG31"/>
    <mergeCell ref="AH31:AO31"/>
    <mergeCell ref="Z28:AB28"/>
    <mergeCell ref="AC28:AG28"/>
    <mergeCell ref="AH28:AJ28"/>
    <mergeCell ref="AK28:AO28"/>
    <mergeCell ref="Z29:AB29"/>
    <mergeCell ref="AC29:AG29"/>
    <mergeCell ref="AH29:AJ29"/>
    <mergeCell ref="AK29:AO29"/>
    <mergeCell ref="Z26:AB26"/>
    <mergeCell ref="AC26:AG26"/>
    <mergeCell ref="AH26:AJ26"/>
    <mergeCell ref="AK26:AO26"/>
    <mergeCell ref="Z27:AB27"/>
    <mergeCell ref="AC27:AG27"/>
    <mergeCell ref="AH27:AJ27"/>
    <mergeCell ref="AK27:AO27"/>
    <mergeCell ref="Z24:AB24"/>
    <mergeCell ref="AC24:AG24"/>
    <mergeCell ref="AH24:AJ24"/>
    <mergeCell ref="AK24:AO24"/>
    <mergeCell ref="Z25:AB25"/>
    <mergeCell ref="AC25:AG25"/>
    <mergeCell ref="AH25:AJ25"/>
    <mergeCell ref="AK25:AO25"/>
    <mergeCell ref="Z22:AB22"/>
    <mergeCell ref="AC22:AG22"/>
    <mergeCell ref="AH22:AJ22"/>
    <mergeCell ref="AK22:AO22"/>
    <mergeCell ref="Z23:AB23"/>
    <mergeCell ref="AC23:AG23"/>
    <mergeCell ref="AH23:AJ23"/>
    <mergeCell ref="AK23:AO23"/>
    <mergeCell ref="Y19:AC19"/>
    <mergeCell ref="AD19:AO19"/>
    <mergeCell ref="Y20:AF20"/>
    <mergeCell ref="AG20:AO20"/>
    <mergeCell ref="X21:X29"/>
    <mergeCell ref="Y21:Y29"/>
    <mergeCell ref="Z21:AB21"/>
    <mergeCell ref="AC21:AG21"/>
    <mergeCell ref="AH21:AJ21"/>
    <mergeCell ref="AK21:AO21"/>
    <mergeCell ref="Y17:AC17"/>
    <mergeCell ref="AD17:AG17"/>
    <mergeCell ref="AH17:AK17"/>
    <mergeCell ref="AL17:AO17"/>
    <mergeCell ref="Y18:AC18"/>
    <mergeCell ref="AD18:AG18"/>
    <mergeCell ref="AH18:AK18"/>
    <mergeCell ref="AL18:AO18"/>
    <mergeCell ref="AD15:AG15"/>
    <mergeCell ref="AH15:AK15"/>
    <mergeCell ref="AL15:AO15"/>
    <mergeCell ref="Y16:AC16"/>
    <mergeCell ref="AD16:AG16"/>
    <mergeCell ref="AH16:AK16"/>
    <mergeCell ref="AL16:AO16"/>
    <mergeCell ref="AD12:AG13"/>
    <mergeCell ref="AH12:AK13"/>
    <mergeCell ref="AL12:AO13"/>
    <mergeCell ref="Y13:AC13"/>
    <mergeCell ref="X14:X20"/>
    <mergeCell ref="Y14:AC14"/>
    <mergeCell ref="AD14:AG14"/>
    <mergeCell ref="AH14:AK14"/>
    <mergeCell ref="AL14:AO14"/>
    <mergeCell ref="Y15:AC15"/>
    <mergeCell ref="X9:X13"/>
    <mergeCell ref="Y9:AC10"/>
    <mergeCell ref="AD10:AG10"/>
    <mergeCell ref="AH10:AK10"/>
    <mergeCell ref="AL10:AO10"/>
    <mergeCell ref="Y11:AC11"/>
    <mergeCell ref="AD11:AG11"/>
    <mergeCell ref="AH11:AK11"/>
    <mergeCell ref="AL11:AO11"/>
    <mergeCell ref="Y12:AC12"/>
    <mergeCell ref="S7:U7"/>
    <mergeCell ref="Y7:AA7"/>
    <mergeCell ref="AB7:AO7"/>
    <mergeCell ref="Y8:AA8"/>
    <mergeCell ref="AB8:AH8"/>
    <mergeCell ref="AI8:AK8"/>
    <mergeCell ref="AL8:AO8"/>
    <mergeCell ref="B2:P2"/>
    <mergeCell ref="T3:X3"/>
    <mergeCell ref="X4:X8"/>
    <mergeCell ref="Y4:AD4"/>
    <mergeCell ref="AE4:AJ4"/>
    <mergeCell ref="AK4:AO4"/>
    <mergeCell ref="Y5:AD5"/>
    <mergeCell ref="AE5:AJ5"/>
    <mergeCell ref="Y6:AA6"/>
    <mergeCell ref="AB6:AO6"/>
  </mergeCells>
  <printOptions/>
  <pageMargins left="0.03937007874015748" right="0.03937007874015748" top="0.7480314960629921" bottom="0.7480314960629921" header="0.31496062992125984" footer="0.31496062992125984"/>
  <pageSetup horizontalDpi="600" verticalDpi="600" orientation="landscape" paperSize="9" scale="87" r:id="rId2"/>
  <drawing r:id="rId1"/>
</worksheet>
</file>

<file path=xl/worksheets/sheet11.xml><?xml version="1.0" encoding="utf-8"?>
<worksheet xmlns="http://schemas.openxmlformats.org/spreadsheetml/2006/main" xmlns:r="http://schemas.openxmlformats.org/officeDocument/2006/relationships">
  <sheetPr>
    <tabColor rgb="FFFF0000"/>
  </sheetPr>
  <dimension ref="A1:AJ22"/>
  <sheetViews>
    <sheetView showGridLines="0" zoomScaleSheetLayoutView="100" zoomScalePageLayoutView="0" workbookViewId="0" topLeftCell="A1">
      <selection activeCell="A1" sqref="A1:I19"/>
    </sheetView>
  </sheetViews>
  <sheetFormatPr defaultColWidth="9.00390625" defaultRowHeight="13.5"/>
  <cols>
    <col min="1" max="1" width="3.00390625" style="2" customWidth="1"/>
    <col min="2" max="3" width="8.625" style="2" customWidth="1"/>
    <col min="4" max="4" width="15.875" style="2" customWidth="1"/>
    <col min="5" max="5" width="9.25390625" style="2" customWidth="1"/>
    <col min="6" max="7" width="11.625" style="2" customWidth="1"/>
    <col min="8" max="8" width="8.625" style="2" customWidth="1"/>
    <col min="9" max="9" width="6.625" style="2" customWidth="1"/>
    <col min="10" max="54" width="2.50390625" style="2" customWidth="1"/>
    <col min="55" max="16384" width="9.00390625" style="2" customWidth="1"/>
  </cols>
  <sheetData>
    <row r="1" spans="1:9" ht="12.75">
      <c r="A1" s="331" t="s">
        <v>631</v>
      </c>
      <c r="B1" s="331"/>
      <c r="C1" s="331"/>
      <c r="D1" s="331"/>
      <c r="E1" s="331"/>
      <c r="F1" s="331"/>
      <c r="G1" s="331"/>
      <c r="H1" s="331"/>
      <c r="I1" s="331"/>
    </row>
    <row r="2" spans="1:9" ht="12.75">
      <c r="A2" s="331"/>
      <c r="B2" s="331"/>
      <c r="C2" s="331"/>
      <c r="D2" s="331"/>
      <c r="E2" s="331"/>
      <c r="F2" s="331"/>
      <c r="G2" s="331"/>
      <c r="H2" s="331"/>
      <c r="I2" s="331"/>
    </row>
    <row r="3" spans="1:9" ht="12.75">
      <c r="A3" s="331"/>
      <c r="B3" s="331"/>
      <c r="C3" s="331"/>
      <c r="D3" s="331"/>
      <c r="E3" s="331"/>
      <c r="F3" s="331"/>
      <c r="G3" s="331"/>
      <c r="H3" s="331"/>
      <c r="I3" s="483" t="s">
        <v>18</v>
      </c>
    </row>
    <row r="4" spans="1:36" ht="12.75">
      <c r="A4" s="331"/>
      <c r="B4" s="331"/>
      <c r="C4" s="331"/>
      <c r="D4" s="331"/>
      <c r="E4" s="331"/>
      <c r="F4" s="331"/>
      <c r="G4" s="331"/>
      <c r="H4" s="331"/>
      <c r="I4" s="483" t="s">
        <v>3</v>
      </c>
      <c r="AJ4" s="2" t="s">
        <v>73</v>
      </c>
    </row>
    <row r="5" spans="1:9" ht="12.75">
      <c r="A5" s="331"/>
      <c r="B5" s="331"/>
      <c r="C5" s="331"/>
      <c r="D5" s="331"/>
      <c r="E5" s="331"/>
      <c r="F5" s="331"/>
      <c r="G5" s="331"/>
      <c r="H5" s="331"/>
      <c r="I5" s="331"/>
    </row>
    <row r="6" spans="1:36" ht="12.75">
      <c r="A6" s="331"/>
      <c r="B6" s="331"/>
      <c r="C6" s="331"/>
      <c r="D6" s="331"/>
      <c r="E6" s="331"/>
      <c r="F6" s="331"/>
      <c r="G6" s="331"/>
      <c r="H6" s="331"/>
      <c r="I6" s="331"/>
      <c r="AJ6" s="2" t="s">
        <v>73</v>
      </c>
    </row>
    <row r="7" spans="1:9" ht="12.75">
      <c r="A7" s="331"/>
      <c r="B7" s="331" t="s">
        <v>87</v>
      </c>
      <c r="C7" s="331"/>
      <c r="D7" s="331"/>
      <c r="E7" s="331"/>
      <c r="F7" s="331"/>
      <c r="G7" s="331"/>
      <c r="H7" s="331"/>
      <c r="I7" s="331"/>
    </row>
    <row r="8" spans="1:9" ht="12.75">
      <c r="A8" s="331"/>
      <c r="B8" s="331"/>
      <c r="C8" s="331"/>
      <c r="D8" s="331"/>
      <c r="E8" s="331"/>
      <c r="F8" s="331"/>
      <c r="G8" s="331"/>
      <c r="H8" s="331"/>
      <c r="I8" s="331"/>
    </row>
    <row r="9" spans="1:9" ht="12.75">
      <c r="A9" s="331"/>
      <c r="B9" s="331"/>
      <c r="C9" s="331"/>
      <c r="D9" s="331"/>
      <c r="E9" s="331"/>
      <c r="F9" s="331"/>
      <c r="G9" s="331"/>
      <c r="H9" s="331"/>
      <c r="I9" s="331"/>
    </row>
    <row r="10" spans="1:9" ht="12.75">
      <c r="A10" s="331"/>
      <c r="B10" s="331"/>
      <c r="C10" s="331"/>
      <c r="D10" s="331"/>
      <c r="E10" s="331"/>
      <c r="F10" s="331"/>
      <c r="G10" s="331"/>
      <c r="H10" s="331"/>
      <c r="I10" s="331"/>
    </row>
    <row r="11" spans="1:9" ht="12.75">
      <c r="A11" s="331"/>
      <c r="B11" s="331"/>
      <c r="C11" s="331"/>
      <c r="D11" s="331"/>
      <c r="E11" s="331"/>
      <c r="F11" s="331"/>
      <c r="G11" s="331"/>
      <c r="H11" s="331"/>
      <c r="I11" s="331"/>
    </row>
    <row r="12" spans="1:9" ht="13.5" customHeight="1">
      <c r="A12" s="331"/>
      <c r="B12" s="331" t="s">
        <v>73</v>
      </c>
      <c r="C12" s="331"/>
      <c r="D12" s="331"/>
      <c r="E12" s="331"/>
      <c r="F12" s="331"/>
      <c r="G12" s="485" t="s">
        <v>5</v>
      </c>
      <c r="H12" s="687"/>
      <c r="I12" s="523"/>
    </row>
    <row r="13" spans="1:34" ht="12.75">
      <c r="A13" s="331"/>
      <c r="B13" s="331"/>
      <c r="C13" s="331"/>
      <c r="D13" s="331"/>
      <c r="E13" s="331"/>
      <c r="F13" s="331"/>
      <c r="G13" s="331"/>
      <c r="H13" s="523"/>
      <c r="I13" s="523"/>
      <c r="AH13" s="2" t="s">
        <v>73</v>
      </c>
    </row>
    <row r="14" spans="1:9" ht="12.75">
      <c r="A14" s="331"/>
      <c r="B14" s="331"/>
      <c r="C14" s="331"/>
      <c r="D14" s="331"/>
      <c r="E14" s="331"/>
      <c r="F14" s="331"/>
      <c r="G14" s="331"/>
      <c r="H14" s="523"/>
      <c r="I14" s="523"/>
    </row>
    <row r="15" spans="1:9" ht="12.75">
      <c r="A15" s="331"/>
      <c r="B15" s="331"/>
      <c r="C15" s="331"/>
      <c r="D15" s="331"/>
      <c r="E15" s="331"/>
      <c r="F15" s="331"/>
      <c r="G15" s="331"/>
      <c r="H15" s="523"/>
      <c r="I15" s="523"/>
    </row>
    <row r="16" spans="1:9" ht="12.75">
      <c r="A16" s="331"/>
      <c r="B16" s="331"/>
      <c r="C16" s="331"/>
      <c r="D16" s="331"/>
      <c r="E16" s="331"/>
      <c r="F16" s="331"/>
      <c r="G16" s="331"/>
      <c r="H16" s="523"/>
      <c r="I16" s="523"/>
    </row>
    <row r="17" spans="1:12" ht="12.75">
      <c r="A17" s="331"/>
      <c r="B17" s="486" t="s">
        <v>431</v>
      </c>
      <c r="C17" s="486"/>
      <c r="D17" s="486"/>
      <c r="E17" s="486"/>
      <c r="F17" s="486"/>
      <c r="G17" s="486"/>
      <c r="H17" s="486"/>
      <c r="I17" s="486"/>
      <c r="J17" s="7"/>
      <c r="L17" s="2" t="s">
        <v>73</v>
      </c>
    </row>
    <row r="18" spans="1:9" ht="12.75">
      <c r="A18" s="331"/>
      <c r="B18" s="331"/>
      <c r="C18" s="331"/>
      <c r="D18" s="331"/>
      <c r="E18" s="331"/>
      <c r="F18" s="331"/>
      <c r="G18" s="331"/>
      <c r="H18" s="331"/>
      <c r="I18" s="331"/>
    </row>
    <row r="19" spans="1:9" ht="144.75" customHeight="1">
      <c r="A19" s="331"/>
      <c r="B19" s="497" t="s">
        <v>632</v>
      </c>
      <c r="C19" s="497"/>
      <c r="D19" s="497"/>
      <c r="E19" s="497"/>
      <c r="F19" s="497"/>
      <c r="G19" s="497"/>
      <c r="H19" s="497"/>
      <c r="I19" s="497"/>
    </row>
    <row r="21" spans="15:28" ht="24.75" customHeight="1">
      <c r="O21" s="2" t="s">
        <v>80</v>
      </c>
      <c r="U21" s="2" t="s">
        <v>73</v>
      </c>
      <c r="AA21" s="2" t="s">
        <v>73</v>
      </c>
      <c r="AB21" s="2" t="s">
        <v>73</v>
      </c>
    </row>
    <row r="22" spans="4:5" ht="12.75">
      <c r="D22" s="12" t="s">
        <v>80</v>
      </c>
      <c r="E22" s="12"/>
    </row>
  </sheetData>
  <sheetProtection/>
  <mergeCells count="3">
    <mergeCell ref="G12:H12"/>
    <mergeCell ref="B17:I17"/>
    <mergeCell ref="B19:I19"/>
  </mergeCells>
  <printOptions/>
  <pageMargins left="0.75" right="0.75" top="1" bottom="1" header="0.512" footer="0.512"/>
  <pageSetup horizontalDpi="600" verticalDpi="600" orientation="portrait" paperSize="9" scale="99" r:id="rId1"/>
</worksheet>
</file>

<file path=xl/worksheets/sheet12.xml><?xml version="1.0" encoding="utf-8"?>
<worksheet xmlns="http://schemas.openxmlformats.org/spreadsheetml/2006/main" xmlns:r="http://schemas.openxmlformats.org/officeDocument/2006/relationships">
  <sheetPr>
    <tabColor rgb="FFFF0000"/>
  </sheetPr>
  <dimension ref="A1:AI35"/>
  <sheetViews>
    <sheetView showGridLines="0" zoomScaleSheetLayoutView="100" zoomScalePageLayoutView="0" workbookViewId="0" topLeftCell="A1">
      <selection activeCell="A1" sqref="A1:H31"/>
    </sheetView>
  </sheetViews>
  <sheetFormatPr defaultColWidth="9.00390625" defaultRowHeight="13.5"/>
  <cols>
    <col min="1" max="1" width="3.00390625" style="2" customWidth="1"/>
    <col min="2" max="2" width="7.00390625" style="2" customWidth="1"/>
    <col min="3" max="3" width="15.875" style="2" customWidth="1"/>
    <col min="4" max="4" width="9.25390625" style="2" customWidth="1"/>
    <col min="5" max="5" width="11.75390625" style="2" customWidth="1"/>
    <col min="6" max="6" width="13.25390625" style="2" customWidth="1"/>
    <col min="7" max="7" width="14.125" style="2" customWidth="1"/>
    <col min="8" max="8" width="6.75390625" style="2" customWidth="1"/>
    <col min="9" max="53" width="2.50390625" style="2" customWidth="1"/>
    <col min="54" max="16384" width="9.00390625" style="2" customWidth="1"/>
  </cols>
  <sheetData>
    <row r="1" spans="1:8" ht="12.75">
      <c r="A1" s="331" t="s">
        <v>633</v>
      </c>
      <c r="B1" s="331"/>
      <c r="C1" s="331"/>
      <c r="D1" s="331"/>
      <c r="E1" s="331"/>
      <c r="F1" s="331"/>
      <c r="G1" s="331"/>
      <c r="H1" s="331"/>
    </row>
    <row r="2" spans="1:8" ht="12.75">
      <c r="A2" s="331"/>
      <c r="B2" s="331"/>
      <c r="C2" s="331"/>
      <c r="D2" s="331"/>
      <c r="E2" s="331"/>
      <c r="F2" s="331"/>
      <c r="G2" s="331"/>
      <c r="H2" s="331"/>
    </row>
    <row r="3" spans="1:8" ht="12.75">
      <c r="A3" s="331"/>
      <c r="B3" s="331"/>
      <c r="C3" s="331"/>
      <c r="D3" s="331"/>
      <c r="E3" s="331"/>
      <c r="F3" s="331"/>
      <c r="G3" s="331"/>
      <c r="H3" s="483" t="s">
        <v>18</v>
      </c>
    </row>
    <row r="4" spans="1:35" ht="12.75">
      <c r="A4" s="331"/>
      <c r="B4" s="331"/>
      <c r="C4" s="331"/>
      <c r="D4" s="331"/>
      <c r="E4" s="331"/>
      <c r="F4" s="331"/>
      <c r="G4" s="331"/>
      <c r="H4" s="483" t="s">
        <v>3</v>
      </c>
      <c r="AI4" s="2" t="s">
        <v>73</v>
      </c>
    </row>
    <row r="5" spans="1:8" ht="12.75">
      <c r="A5" s="331"/>
      <c r="B5" s="331"/>
      <c r="C5" s="331"/>
      <c r="D5" s="331"/>
      <c r="E5" s="331"/>
      <c r="F5" s="331"/>
      <c r="G5" s="331"/>
      <c r="H5" s="331"/>
    </row>
    <row r="6" spans="1:8" ht="12.75">
      <c r="A6" s="331"/>
      <c r="B6" s="331"/>
      <c r="C6" s="331"/>
      <c r="D6" s="331"/>
      <c r="E6" s="331"/>
      <c r="F6" s="331"/>
      <c r="G6" s="331"/>
      <c r="H6" s="331"/>
    </row>
    <row r="7" spans="1:8" ht="12.75">
      <c r="A7" s="331"/>
      <c r="B7" s="331"/>
      <c r="C7" s="331"/>
      <c r="D7" s="331"/>
      <c r="E7" s="331"/>
      <c r="F7" s="331"/>
      <c r="G7" s="331"/>
      <c r="H7" s="331"/>
    </row>
    <row r="8" spans="1:35" ht="12.75">
      <c r="A8" s="331"/>
      <c r="B8" s="331"/>
      <c r="C8" s="331"/>
      <c r="D8" s="331"/>
      <c r="E8" s="331"/>
      <c r="F8" s="331"/>
      <c r="G8" s="331"/>
      <c r="H8" s="331"/>
      <c r="AI8" s="2" t="s">
        <v>73</v>
      </c>
    </row>
    <row r="9" spans="1:8" ht="12.75">
      <c r="A9" s="331"/>
      <c r="B9" s="331" t="s">
        <v>21</v>
      </c>
      <c r="C9" s="331"/>
      <c r="D9" s="331"/>
      <c r="E9" s="331"/>
      <c r="F9" s="331"/>
      <c r="G9" s="331"/>
      <c r="H9" s="331"/>
    </row>
    <row r="10" spans="1:8" ht="12.75">
      <c r="A10" s="331"/>
      <c r="B10" s="331" t="s">
        <v>73</v>
      </c>
      <c r="C10" s="331"/>
      <c r="D10" s="331"/>
      <c r="E10" s="331"/>
      <c r="F10" s="331"/>
      <c r="G10" s="485" t="s">
        <v>422</v>
      </c>
      <c r="H10" s="485"/>
    </row>
    <row r="11" spans="1:33" ht="12.75">
      <c r="A11" s="331"/>
      <c r="B11" s="331"/>
      <c r="C11" s="331"/>
      <c r="D11" s="331"/>
      <c r="E11" s="331"/>
      <c r="F11" s="331"/>
      <c r="G11" s="485"/>
      <c r="H11" s="485"/>
      <c r="AG11" s="2" t="s">
        <v>73</v>
      </c>
    </row>
    <row r="12" spans="1:8" ht="12.75">
      <c r="A12" s="331"/>
      <c r="B12" s="331"/>
      <c r="C12" s="331"/>
      <c r="D12" s="331"/>
      <c r="E12" s="331"/>
      <c r="F12" s="331"/>
      <c r="G12" s="523"/>
      <c r="H12" s="523"/>
    </row>
    <row r="13" spans="1:8" ht="12.75">
      <c r="A13" s="331"/>
      <c r="B13" s="331"/>
      <c r="C13" s="331"/>
      <c r="D13" s="331"/>
      <c r="E13" s="331"/>
      <c r="F13" s="331"/>
      <c r="G13" s="523"/>
      <c r="H13" s="523"/>
    </row>
    <row r="14" spans="1:8" ht="12.75">
      <c r="A14" s="331"/>
      <c r="B14" s="331"/>
      <c r="C14" s="331"/>
      <c r="D14" s="331"/>
      <c r="E14" s="331"/>
      <c r="F14" s="331"/>
      <c r="G14" s="523"/>
      <c r="H14" s="523"/>
    </row>
    <row r="15" spans="1:8" ht="12.75">
      <c r="A15" s="331"/>
      <c r="B15" s="331"/>
      <c r="C15" s="331"/>
      <c r="D15" s="331"/>
      <c r="E15" s="331"/>
      <c r="F15" s="331"/>
      <c r="G15" s="523"/>
      <c r="H15" s="523"/>
    </row>
    <row r="16" spans="1:8" ht="12.75">
      <c r="A16" s="331"/>
      <c r="B16" s="331"/>
      <c r="C16" s="331"/>
      <c r="D16" s="331"/>
      <c r="E16" s="331"/>
      <c r="F16" s="331"/>
      <c r="G16" s="331"/>
      <c r="H16" s="331"/>
    </row>
    <row r="17" spans="1:11" ht="14.25">
      <c r="A17" s="331"/>
      <c r="B17" s="484" t="s">
        <v>92</v>
      </c>
      <c r="C17" s="484"/>
      <c r="D17" s="484"/>
      <c r="E17" s="484"/>
      <c r="F17" s="484"/>
      <c r="G17" s="484"/>
      <c r="H17" s="484"/>
      <c r="I17" s="7"/>
      <c r="K17" s="2" t="s">
        <v>73</v>
      </c>
    </row>
    <row r="18" spans="1:8" ht="12.75">
      <c r="A18" s="331"/>
      <c r="B18" s="331"/>
      <c r="C18" s="331"/>
      <c r="D18" s="331"/>
      <c r="E18" s="331"/>
      <c r="F18" s="331"/>
      <c r="G18" s="331"/>
      <c r="H18" s="331"/>
    </row>
    <row r="19" spans="1:8" ht="41.25" customHeight="1">
      <c r="A19" s="331"/>
      <c r="B19" s="485" t="s">
        <v>432</v>
      </c>
      <c r="C19" s="485"/>
      <c r="D19" s="485"/>
      <c r="E19" s="485"/>
      <c r="F19" s="485"/>
      <c r="G19" s="485"/>
      <c r="H19" s="485"/>
    </row>
    <row r="20" spans="1:8" ht="12.75">
      <c r="A20" s="331"/>
      <c r="B20" s="331"/>
      <c r="C20" s="331"/>
      <c r="D20" s="331"/>
      <c r="E20" s="331"/>
      <c r="F20" s="331"/>
      <c r="G20" s="331"/>
      <c r="H20" s="331"/>
    </row>
    <row r="21" spans="1:27" ht="24.75" customHeight="1">
      <c r="A21" s="331"/>
      <c r="B21" s="688"/>
      <c r="C21" s="688"/>
      <c r="D21" s="688"/>
      <c r="E21" s="500" t="s">
        <v>9</v>
      </c>
      <c r="F21" s="688"/>
      <c r="G21" s="688"/>
      <c r="H21" s="688"/>
      <c r="N21" s="2" t="s">
        <v>80</v>
      </c>
      <c r="T21" s="2" t="s">
        <v>73</v>
      </c>
      <c r="Z21" s="2" t="s">
        <v>73</v>
      </c>
      <c r="AA21" s="2" t="s">
        <v>73</v>
      </c>
    </row>
    <row r="22" spans="1:8" ht="24.75" customHeight="1">
      <c r="A22" s="331"/>
      <c r="B22" s="512"/>
      <c r="C22" s="512"/>
      <c r="D22" s="512"/>
      <c r="E22" s="512"/>
      <c r="F22" s="509"/>
      <c r="G22" s="512"/>
      <c r="H22" s="512"/>
    </row>
    <row r="23" spans="1:8" ht="24.75" customHeight="1">
      <c r="A23" s="331"/>
      <c r="B23" s="688"/>
      <c r="C23" s="688"/>
      <c r="D23" s="689"/>
      <c r="E23" s="690"/>
      <c r="F23" s="691"/>
      <c r="G23" s="692"/>
      <c r="H23" s="688"/>
    </row>
    <row r="24" spans="1:8" ht="24.75" customHeight="1">
      <c r="A24" s="331"/>
      <c r="B24" s="688"/>
      <c r="C24" s="693"/>
      <c r="D24" s="694"/>
      <c r="E24" s="690"/>
      <c r="F24" s="691"/>
      <c r="G24" s="688"/>
      <c r="H24" s="688"/>
    </row>
    <row r="25" spans="1:8" ht="24.75" customHeight="1">
      <c r="A25" s="331"/>
      <c r="B25" s="688"/>
      <c r="C25" s="693"/>
      <c r="D25" s="694"/>
      <c r="E25" s="690"/>
      <c r="F25" s="691"/>
      <c r="G25" s="688"/>
      <c r="H25" s="688"/>
    </row>
    <row r="26" spans="1:8" ht="24.75" customHeight="1">
      <c r="A26" s="331"/>
      <c r="B26" s="688"/>
      <c r="C26" s="695" t="s">
        <v>93</v>
      </c>
      <c r="D26" s="695" t="s">
        <v>94</v>
      </c>
      <c r="E26" s="696" t="s">
        <v>95</v>
      </c>
      <c r="F26" s="697" t="s">
        <v>96</v>
      </c>
      <c r="G26" s="698" t="s">
        <v>6</v>
      </c>
      <c r="H26" s="688"/>
    </row>
    <row r="27" spans="1:8" ht="24.75" customHeight="1">
      <c r="A27" s="331"/>
      <c r="B27" s="688"/>
      <c r="C27" s="695"/>
      <c r="D27" s="695"/>
      <c r="E27" s="696"/>
      <c r="F27" s="697"/>
      <c r="G27" s="698"/>
      <c r="H27" s="688"/>
    </row>
    <row r="28" spans="1:8" ht="24.75" customHeight="1">
      <c r="A28" s="331"/>
      <c r="B28" s="688"/>
      <c r="C28" s="699"/>
      <c r="D28" s="700"/>
      <c r="E28" s="701"/>
      <c r="F28" s="702"/>
      <c r="G28" s="703"/>
      <c r="H28" s="688"/>
    </row>
    <row r="29" spans="1:8" ht="24.75" customHeight="1">
      <c r="A29" s="331"/>
      <c r="B29" s="688"/>
      <c r="C29" s="704"/>
      <c r="D29" s="705"/>
      <c r="E29" s="706"/>
      <c r="F29" s="707"/>
      <c r="G29" s="708"/>
      <c r="H29" s="688"/>
    </row>
    <row r="30" spans="1:8" ht="24.75" customHeight="1">
      <c r="A30" s="331"/>
      <c r="B30" s="688"/>
      <c r="C30" s="709" t="s">
        <v>189</v>
      </c>
      <c r="D30" s="709"/>
      <c r="E30" s="709"/>
      <c r="F30" s="709"/>
      <c r="G30" s="709"/>
      <c r="H30" s="688"/>
    </row>
    <row r="31" spans="1:8" ht="24.75" customHeight="1">
      <c r="A31" s="331"/>
      <c r="B31" s="688"/>
      <c r="C31" s="710"/>
      <c r="D31" s="710"/>
      <c r="E31" s="710"/>
      <c r="F31" s="710"/>
      <c r="G31" s="710"/>
      <c r="H31" s="688"/>
    </row>
    <row r="32" spans="2:8" ht="24.75" customHeight="1">
      <c r="B32" s="13"/>
      <c r="C32" s="16"/>
      <c r="D32" s="12"/>
      <c r="E32" s="14"/>
      <c r="F32" s="15"/>
      <c r="G32" s="13"/>
      <c r="H32" s="13"/>
    </row>
    <row r="33" spans="2:8" ht="12.75">
      <c r="B33" s="13"/>
      <c r="C33" s="16"/>
      <c r="D33" s="12"/>
      <c r="E33" s="14"/>
      <c r="F33" s="15"/>
      <c r="G33" s="13"/>
      <c r="H33" s="13"/>
    </row>
    <row r="34" spans="2:8" ht="12.75">
      <c r="B34" s="13"/>
      <c r="C34" s="13"/>
      <c r="D34" s="13"/>
      <c r="E34" s="13"/>
      <c r="F34" s="13"/>
      <c r="G34" s="13"/>
      <c r="H34" s="13"/>
    </row>
    <row r="35" spans="3:4" ht="12.75">
      <c r="C35" s="12" t="s">
        <v>80</v>
      </c>
      <c r="D35" s="12"/>
    </row>
  </sheetData>
  <sheetProtection/>
  <mergeCells count="4">
    <mergeCell ref="G10:H11"/>
    <mergeCell ref="B17:H17"/>
    <mergeCell ref="B19:H19"/>
    <mergeCell ref="C30:G31"/>
  </mergeCells>
  <printOptions/>
  <pageMargins left="0.75" right="0.75" top="1" bottom="1" header="0.512" footer="0.512"/>
  <pageSetup horizontalDpi="600" verticalDpi="600" orientation="portrait" paperSize="9" scale="99" r:id="rId1"/>
</worksheet>
</file>

<file path=xl/worksheets/sheet13.xml><?xml version="1.0" encoding="utf-8"?>
<worksheet xmlns="http://schemas.openxmlformats.org/spreadsheetml/2006/main" xmlns:r="http://schemas.openxmlformats.org/officeDocument/2006/relationships">
  <sheetPr>
    <tabColor rgb="FFFF0000"/>
  </sheetPr>
  <dimension ref="A1:AI35"/>
  <sheetViews>
    <sheetView showGridLines="0" zoomScaleSheetLayoutView="100" workbookViewId="0" topLeftCell="A1">
      <selection activeCell="A1" sqref="A1:I34"/>
    </sheetView>
  </sheetViews>
  <sheetFormatPr defaultColWidth="9.00390625" defaultRowHeight="13.5"/>
  <cols>
    <col min="1" max="1" width="3.00390625" style="2" customWidth="1"/>
    <col min="2" max="2" width="7.00390625" style="2" customWidth="1"/>
    <col min="3" max="3" width="14.25390625" style="2" customWidth="1"/>
    <col min="4" max="4" width="14.875" style="2" customWidth="1"/>
    <col min="5" max="5" width="9.375" style="2" customWidth="1"/>
    <col min="6" max="7" width="15.375" style="2" customWidth="1"/>
    <col min="8" max="8" width="6.75390625" style="2" customWidth="1"/>
    <col min="9" max="53" width="2.50390625" style="2" customWidth="1"/>
    <col min="54" max="16384" width="9.00390625" style="2" customWidth="1"/>
  </cols>
  <sheetData>
    <row r="1" spans="1:9" ht="12.75">
      <c r="A1" s="331" t="s">
        <v>634</v>
      </c>
      <c r="B1" s="331"/>
      <c r="C1" s="331"/>
      <c r="D1" s="331"/>
      <c r="E1" s="331"/>
      <c r="F1" s="331"/>
      <c r="G1" s="331"/>
      <c r="H1" s="331"/>
      <c r="I1" s="331"/>
    </row>
    <row r="2" spans="1:9" ht="12.75">
      <c r="A2" s="331"/>
      <c r="B2" s="331"/>
      <c r="C2" s="331"/>
      <c r="D2" s="331"/>
      <c r="E2" s="331"/>
      <c r="F2" s="331"/>
      <c r="G2" s="331"/>
      <c r="H2" s="331"/>
      <c r="I2" s="331"/>
    </row>
    <row r="3" spans="1:9" ht="12.75">
      <c r="A3" s="331"/>
      <c r="B3" s="331"/>
      <c r="C3" s="331"/>
      <c r="D3" s="331"/>
      <c r="E3" s="331"/>
      <c r="F3" s="331"/>
      <c r="G3" s="331"/>
      <c r="H3" s="483" t="s">
        <v>18</v>
      </c>
      <c r="I3" s="331"/>
    </row>
    <row r="4" spans="1:35" ht="12.75">
      <c r="A4" s="331"/>
      <c r="B4" s="331"/>
      <c r="C4" s="331"/>
      <c r="D4" s="331"/>
      <c r="E4" s="331"/>
      <c r="F4" s="331"/>
      <c r="G4" s="331"/>
      <c r="H4" s="483" t="s">
        <v>3</v>
      </c>
      <c r="I4" s="331"/>
      <c r="AI4" s="2" t="s">
        <v>73</v>
      </c>
    </row>
    <row r="5" spans="1:9" ht="12.75">
      <c r="A5" s="331"/>
      <c r="B5" s="331"/>
      <c r="C5" s="331"/>
      <c r="D5" s="331"/>
      <c r="E5" s="331"/>
      <c r="F5" s="331"/>
      <c r="G5" s="331"/>
      <c r="H5" s="331"/>
      <c r="I5" s="331"/>
    </row>
    <row r="6" spans="1:9" ht="12.75">
      <c r="A6" s="331"/>
      <c r="B6" s="331"/>
      <c r="C6" s="331"/>
      <c r="D6" s="331"/>
      <c r="E6" s="331"/>
      <c r="F6" s="331"/>
      <c r="G6" s="331"/>
      <c r="H6" s="331"/>
      <c r="I6" s="331"/>
    </row>
    <row r="7" spans="1:9" ht="12.75">
      <c r="A7" s="331"/>
      <c r="B7" s="331"/>
      <c r="C7" s="331"/>
      <c r="D7" s="331"/>
      <c r="E7" s="331"/>
      <c r="F7" s="331"/>
      <c r="G7" s="331"/>
      <c r="H7" s="331"/>
      <c r="I7" s="331"/>
    </row>
    <row r="8" spans="1:35" ht="12.75">
      <c r="A8" s="331"/>
      <c r="B8" s="331"/>
      <c r="C8" s="331"/>
      <c r="D8" s="331"/>
      <c r="E8" s="331"/>
      <c r="F8" s="331"/>
      <c r="G8" s="331"/>
      <c r="H8" s="331"/>
      <c r="I8" s="331"/>
      <c r="AI8" s="2" t="s">
        <v>73</v>
      </c>
    </row>
    <row r="9" spans="1:9" ht="12.75">
      <c r="A9" s="331"/>
      <c r="B9" s="331" t="s">
        <v>23</v>
      </c>
      <c r="C9" s="331"/>
      <c r="D9" s="331"/>
      <c r="E9" s="331"/>
      <c r="F9" s="331"/>
      <c r="G9" s="331"/>
      <c r="H9" s="331"/>
      <c r="I9" s="331"/>
    </row>
    <row r="10" spans="1:9" ht="12.75">
      <c r="A10" s="331"/>
      <c r="B10" s="331" t="s">
        <v>78</v>
      </c>
      <c r="C10" s="331"/>
      <c r="D10" s="331"/>
      <c r="E10" s="331"/>
      <c r="F10" s="331"/>
      <c r="G10" s="485" t="s">
        <v>5</v>
      </c>
      <c r="H10" s="485"/>
      <c r="I10" s="331"/>
    </row>
    <row r="11" spans="1:33" ht="12.75">
      <c r="A11" s="331"/>
      <c r="B11" s="331"/>
      <c r="C11" s="331"/>
      <c r="D11" s="331"/>
      <c r="E11" s="331"/>
      <c r="F11" s="331"/>
      <c r="G11" s="485"/>
      <c r="H11" s="485"/>
      <c r="I11" s="331"/>
      <c r="AG11" s="2" t="s">
        <v>79</v>
      </c>
    </row>
    <row r="12" spans="1:9" ht="12.75">
      <c r="A12" s="331"/>
      <c r="B12" s="331"/>
      <c r="C12" s="331"/>
      <c r="D12" s="331"/>
      <c r="E12" s="331"/>
      <c r="F12" s="331"/>
      <c r="G12" s="523"/>
      <c r="H12" s="523"/>
      <c r="I12" s="331"/>
    </row>
    <row r="13" spans="1:9" ht="12.75">
      <c r="A13" s="331"/>
      <c r="B13" s="331"/>
      <c r="C13" s="331"/>
      <c r="D13" s="331"/>
      <c r="E13" s="331"/>
      <c r="F13" s="331"/>
      <c r="G13" s="523"/>
      <c r="H13" s="523"/>
      <c r="I13" s="331"/>
    </row>
    <row r="14" spans="1:9" ht="12.75">
      <c r="A14" s="331"/>
      <c r="B14" s="331"/>
      <c r="C14" s="331"/>
      <c r="D14" s="331"/>
      <c r="E14" s="331"/>
      <c r="F14" s="331"/>
      <c r="G14" s="523"/>
      <c r="H14" s="523"/>
      <c r="I14" s="331"/>
    </row>
    <row r="15" spans="1:9" ht="12.75">
      <c r="A15" s="331"/>
      <c r="B15" s="331"/>
      <c r="C15" s="331"/>
      <c r="D15" s="331"/>
      <c r="E15" s="331"/>
      <c r="F15" s="331"/>
      <c r="G15" s="523"/>
      <c r="H15" s="523"/>
      <c r="I15" s="331"/>
    </row>
    <row r="16" spans="1:9" ht="12.75">
      <c r="A16" s="331"/>
      <c r="B16" s="331"/>
      <c r="C16" s="331"/>
      <c r="D16" s="331"/>
      <c r="E16" s="331"/>
      <c r="F16" s="331"/>
      <c r="G16" s="331"/>
      <c r="H16" s="331"/>
      <c r="I16" s="331"/>
    </row>
    <row r="17" spans="1:11" ht="14.25">
      <c r="A17" s="331"/>
      <c r="B17" s="484" t="s">
        <v>433</v>
      </c>
      <c r="C17" s="484"/>
      <c r="D17" s="484"/>
      <c r="E17" s="484"/>
      <c r="F17" s="484"/>
      <c r="G17" s="484"/>
      <c r="H17" s="484"/>
      <c r="I17" s="488"/>
      <c r="K17" s="2" t="s">
        <v>76</v>
      </c>
    </row>
    <row r="18" spans="1:9" ht="12.75">
      <c r="A18" s="331"/>
      <c r="B18" s="331"/>
      <c r="C18" s="331"/>
      <c r="D18" s="331"/>
      <c r="E18" s="331"/>
      <c r="F18" s="331"/>
      <c r="G18" s="331"/>
      <c r="H18" s="331"/>
      <c r="I18" s="331"/>
    </row>
    <row r="19" spans="1:9" ht="41.25" customHeight="1">
      <c r="A19" s="331"/>
      <c r="B19" s="485" t="s">
        <v>434</v>
      </c>
      <c r="C19" s="485"/>
      <c r="D19" s="485"/>
      <c r="E19" s="485"/>
      <c r="F19" s="485"/>
      <c r="G19" s="485"/>
      <c r="H19" s="485"/>
      <c r="I19" s="331"/>
    </row>
    <row r="20" spans="1:9" ht="12.75">
      <c r="A20" s="331"/>
      <c r="B20" s="331"/>
      <c r="C20" s="331"/>
      <c r="D20" s="331"/>
      <c r="E20" s="331"/>
      <c r="F20" s="331"/>
      <c r="G20" s="331"/>
      <c r="H20" s="331"/>
      <c r="I20" s="331"/>
    </row>
    <row r="21" spans="1:27" ht="24.75" customHeight="1" thickBot="1">
      <c r="A21" s="331"/>
      <c r="B21" s="331"/>
      <c r="C21" s="331"/>
      <c r="D21" s="331"/>
      <c r="E21" s="331"/>
      <c r="F21" s="331"/>
      <c r="G21" s="331"/>
      <c r="H21" s="331"/>
      <c r="I21" s="331"/>
      <c r="N21" s="2" t="s">
        <v>80</v>
      </c>
      <c r="T21" s="2" t="s">
        <v>81</v>
      </c>
      <c r="Z21" s="2" t="s">
        <v>81</v>
      </c>
      <c r="AA21" s="2" t="s">
        <v>81</v>
      </c>
    </row>
    <row r="22" spans="1:9" ht="39" customHeight="1" thickBot="1">
      <c r="A22" s="331"/>
      <c r="B22" s="711" t="s">
        <v>7</v>
      </c>
      <c r="C22" s="712" t="s">
        <v>0</v>
      </c>
      <c r="D22" s="713" t="s">
        <v>600</v>
      </c>
      <c r="E22" s="714" t="s">
        <v>635</v>
      </c>
      <c r="F22" s="715" t="s">
        <v>8</v>
      </c>
      <c r="G22" s="716" t="s">
        <v>601</v>
      </c>
      <c r="H22" s="717" t="s">
        <v>6</v>
      </c>
      <c r="I22" s="331"/>
    </row>
    <row r="23" spans="1:9" ht="24.75" customHeight="1">
      <c r="A23" s="331"/>
      <c r="B23" s="718"/>
      <c r="C23" s="719" t="s">
        <v>82</v>
      </c>
      <c r="D23" s="720" t="s">
        <v>82</v>
      </c>
      <c r="E23" s="721" t="s">
        <v>82</v>
      </c>
      <c r="F23" s="722" t="s">
        <v>82</v>
      </c>
      <c r="G23" s="723" t="s">
        <v>82</v>
      </c>
      <c r="H23" s="724" t="s">
        <v>83</v>
      </c>
      <c r="I23" s="331"/>
    </row>
    <row r="24" spans="1:9" ht="24.75" customHeight="1">
      <c r="A24" s="331"/>
      <c r="B24" s="725"/>
      <c r="C24" s="726" t="s">
        <v>82</v>
      </c>
      <c r="D24" s="708"/>
      <c r="E24" s="700"/>
      <c r="F24" s="701" t="s">
        <v>82</v>
      </c>
      <c r="G24" s="707"/>
      <c r="H24" s="727"/>
      <c r="I24" s="331"/>
    </row>
    <row r="25" spans="1:9" ht="24.75" customHeight="1">
      <c r="A25" s="331"/>
      <c r="B25" s="728"/>
      <c r="C25" s="729" t="s">
        <v>1</v>
      </c>
      <c r="D25" s="730"/>
      <c r="E25" s="731"/>
      <c r="F25" s="732" t="s">
        <v>84</v>
      </c>
      <c r="G25" s="733"/>
      <c r="H25" s="734"/>
      <c r="I25" s="331"/>
    </row>
    <row r="26" spans="1:9" ht="24.75" customHeight="1">
      <c r="A26" s="331"/>
      <c r="B26" s="728"/>
      <c r="C26" s="729" t="s">
        <v>84</v>
      </c>
      <c r="D26" s="730"/>
      <c r="E26" s="731"/>
      <c r="F26" s="732" t="s">
        <v>84</v>
      </c>
      <c r="G26" s="733"/>
      <c r="H26" s="734"/>
      <c r="I26" s="331"/>
    </row>
    <row r="27" spans="1:9" ht="24.75" customHeight="1">
      <c r="A27" s="331"/>
      <c r="B27" s="728"/>
      <c r="C27" s="729" t="s">
        <v>84</v>
      </c>
      <c r="D27" s="730"/>
      <c r="E27" s="731"/>
      <c r="F27" s="732" t="s">
        <v>84</v>
      </c>
      <c r="G27" s="733"/>
      <c r="H27" s="734"/>
      <c r="I27" s="331"/>
    </row>
    <row r="28" spans="1:9" ht="24.75" customHeight="1">
      <c r="A28" s="331"/>
      <c r="B28" s="728"/>
      <c r="C28" s="729" t="s">
        <v>84</v>
      </c>
      <c r="D28" s="730"/>
      <c r="E28" s="731"/>
      <c r="F28" s="732" t="s">
        <v>84</v>
      </c>
      <c r="G28" s="733"/>
      <c r="H28" s="734"/>
      <c r="I28" s="331"/>
    </row>
    <row r="29" spans="1:9" ht="24.75" customHeight="1">
      <c r="A29" s="331"/>
      <c r="B29" s="728"/>
      <c r="C29" s="729" t="s">
        <v>84</v>
      </c>
      <c r="D29" s="730"/>
      <c r="E29" s="731"/>
      <c r="F29" s="732" t="s">
        <v>84</v>
      </c>
      <c r="G29" s="733"/>
      <c r="H29" s="734"/>
      <c r="I29" s="331"/>
    </row>
    <row r="30" spans="1:9" ht="24.75" customHeight="1">
      <c r="A30" s="331"/>
      <c r="B30" s="728"/>
      <c r="C30" s="729" t="s">
        <v>84</v>
      </c>
      <c r="D30" s="730"/>
      <c r="E30" s="731"/>
      <c r="F30" s="732" t="s">
        <v>84</v>
      </c>
      <c r="G30" s="733"/>
      <c r="H30" s="734"/>
      <c r="I30" s="331"/>
    </row>
    <row r="31" spans="1:9" ht="24.75" customHeight="1">
      <c r="A31" s="331"/>
      <c r="B31" s="728"/>
      <c r="C31" s="729" t="s">
        <v>1</v>
      </c>
      <c r="D31" s="730"/>
      <c r="E31" s="731"/>
      <c r="F31" s="732" t="s">
        <v>84</v>
      </c>
      <c r="G31" s="733"/>
      <c r="H31" s="734"/>
      <c r="I31" s="331"/>
    </row>
    <row r="32" spans="1:9" ht="24.75" customHeight="1" thickBot="1">
      <c r="A32" s="331"/>
      <c r="B32" s="735"/>
      <c r="C32" s="736" t="s">
        <v>84</v>
      </c>
      <c r="D32" s="737"/>
      <c r="E32" s="738"/>
      <c r="F32" s="739" t="s">
        <v>84</v>
      </c>
      <c r="G32" s="740"/>
      <c r="H32" s="741"/>
      <c r="I32" s="331"/>
    </row>
    <row r="33" spans="1:9" ht="21" customHeight="1" thickBot="1">
      <c r="A33" s="331"/>
      <c r="B33" s="742"/>
      <c r="C33" s="743" t="s">
        <v>2</v>
      </c>
      <c r="D33" s="744"/>
      <c r="E33" s="745"/>
      <c r="F33" s="746" t="s">
        <v>85</v>
      </c>
      <c r="G33" s="747"/>
      <c r="H33" s="748"/>
      <c r="I33" s="331"/>
    </row>
    <row r="34" spans="1:9" ht="12.75">
      <c r="A34" s="331"/>
      <c r="B34" s="331"/>
      <c r="C34" s="331" t="s">
        <v>13</v>
      </c>
      <c r="D34" s="331"/>
      <c r="E34" s="331"/>
      <c r="F34" s="331"/>
      <c r="G34" s="331"/>
      <c r="H34" s="331"/>
      <c r="I34" s="331"/>
    </row>
    <row r="35" spans="3:4" ht="12.75">
      <c r="C35" s="12" t="s">
        <v>80</v>
      </c>
      <c r="D35" s="12"/>
    </row>
  </sheetData>
  <sheetProtection/>
  <mergeCells count="3">
    <mergeCell ref="G10:H11"/>
    <mergeCell ref="B17:H17"/>
    <mergeCell ref="B19:H19"/>
  </mergeCells>
  <printOptions/>
  <pageMargins left="0.75" right="0.75" top="1" bottom="1" header="0.512" footer="0.512"/>
  <pageSetup horizontalDpi="600" verticalDpi="600" orientation="portrait" paperSize="9" scale="99" r:id="rId1"/>
</worksheet>
</file>

<file path=xl/worksheets/sheet14.xml><?xml version="1.0" encoding="utf-8"?>
<worksheet xmlns="http://schemas.openxmlformats.org/spreadsheetml/2006/main" xmlns:r="http://schemas.openxmlformats.org/officeDocument/2006/relationships">
  <dimension ref="A1:K211"/>
  <sheetViews>
    <sheetView zoomScalePageLayoutView="0" workbookViewId="0" topLeftCell="A1">
      <selection activeCell="H11" sqref="H11"/>
    </sheetView>
  </sheetViews>
  <sheetFormatPr defaultColWidth="9.00390625" defaultRowHeight="13.5"/>
  <cols>
    <col min="1" max="2" width="2.25390625" style="62" customWidth="1"/>
    <col min="3" max="3" width="15.00390625" style="62" customWidth="1"/>
    <col min="4" max="10" width="14.625" style="62" customWidth="1"/>
    <col min="11" max="11" width="15.00390625" style="62" customWidth="1"/>
    <col min="12" max="16384" width="9.00390625" style="62" customWidth="1"/>
  </cols>
  <sheetData>
    <row r="1" ht="18.75">
      <c r="A1" s="115" t="s">
        <v>587</v>
      </c>
    </row>
    <row r="3" spans="1:10" ht="18.75">
      <c r="A3" s="112" t="s">
        <v>586</v>
      </c>
      <c r="B3" s="112"/>
      <c r="C3" s="112"/>
      <c r="D3" s="112"/>
      <c r="E3" s="114"/>
      <c r="F3" s="112"/>
      <c r="J3" s="113"/>
    </row>
    <row r="4" spans="1:10" ht="15" customHeight="1">
      <c r="A4" s="112"/>
      <c r="B4" s="112"/>
      <c r="C4" s="112"/>
      <c r="D4" s="112"/>
      <c r="E4" s="112"/>
      <c r="F4" s="112"/>
      <c r="H4" s="111"/>
      <c r="I4" s="111"/>
      <c r="J4" s="111"/>
    </row>
    <row r="5" spans="3:10" ht="15" customHeight="1">
      <c r="C5" s="110" t="s">
        <v>585</v>
      </c>
      <c r="D5" s="139"/>
      <c r="E5" s="140"/>
      <c r="H5" s="111"/>
      <c r="I5" s="111"/>
      <c r="J5" s="111"/>
    </row>
    <row r="6" spans="3:10" ht="15" customHeight="1">
      <c r="C6" s="110" t="s">
        <v>24</v>
      </c>
      <c r="D6" s="139"/>
      <c r="E6" s="140"/>
      <c r="H6" s="111"/>
      <c r="I6" s="111"/>
      <c r="J6" s="111"/>
    </row>
    <row r="7" spans="3:5" ht="15" customHeight="1">
      <c r="C7" s="110" t="s">
        <v>584</v>
      </c>
      <c r="D7" s="139"/>
      <c r="E7" s="140"/>
    </row>
    <row r="8" ht="15" customHeight="1"/>
    <row r="9" spans="1:4" ht="14.25">
      <c r="A9" s="71" t="s">
        <v>583</v>
      </c>
      <c r="D9" s="74"/>
    </row>
    <row r="10" ht="15" customHeight="1"/>
    <row r="11" ht="15" customHeight="1">
      <c r="B11" s="71" t="s">
        <v>503</v>
      </c>
    </row>
    <row r="12" spans="3:10" ht="15" customHeight="1">
      <c r="C12" s="72"/>
      <c r="D12" s="70" t="s">
        <v>502</v>
      </c>
      <c r="E12" s="70" t="s">
        <v>501</v>
      </c>
      <c r="F12" s="70" t="s">
        <v>500</v>
      </c>
      <c r="G12" s="70" t="s">
        <v>517</v>
      </c>
      <c r="H12" s="70" t="s">
        <v>516</v>
      </c>
      <c r="I12" s="70" t="s">
        <v>515</v>
      </c>
      <c r="J12" s="70" t="s">
        <v>28</v>
      </c>
    </row>
    <row r="13" spans="3:11" ht="15" customHeight="1">
      <c r="C13" s="72" t="s">
        <v>499</v>
      </c>
      <c r="D13" s="69"/>
      <c r="E13" s="69"/>
      <c r="F13" s="69"/>
      <c r="G13" s="69"/>
      <c r="H13" s="69"/>
      <c r="I13" s="69"/>
      <c r="J13" s="72"/>
      <c r="K13" s="125"/>
    </row>
    <row r="14" spans="3:11" ht="15" customHeight="1">
      <c r="C14" s="72" t="s">
        <v>498</v>
      </c>
      <c r="D14" s="69"/>
      <c r="E14" s="69"/>
      <c r="F14" s="69"/>
      <c r="G14" s="69"/>
      <c r="H14" s="69"/>
      <c r="I14" s="69"/>
      <c r="J14" s="72"/>
      <c r="K14" s="125"/>
    </row>
    <row r="15" spans="3:11" ht="15" customHeight="1">
      <c r="C15" s="72" t="s">
        <v>497</v>
      </c>
      <c r="D15" s="69"/>
      <c r="E15" s="69"/>
      <c r="F15" s="69"/>
      <c r="G15" s="69"/>
      <c r="H15" s="69"/>
      <c r="I15" s="69"/>
      <c r="J15" s="72"/>
      <c r="K15" s="125"/>
    </row>
    <row r="16" spans="3:11" ht="15" customHeight="1">
      <c r="C16" s="72" t="s">
        <v>496</v>
      </c>
      <c r="D16" s="72"/>
      <c r="E16" s="72"/>
      <c r="F16" s="72"/>
      <c r="G16" s="72"/>
      <c r="H16" s="72"/>
      <c r="I16" s="72"/>
      <c r="J16" s="72"/>
      <c r="K16" s="125"/>
    </row>
    <row r="17" spans="3:11" ht="15" customHeight="1">
      <c r="C17" s="72" t="s">
        <v>495</v>
      </c>
      <c r="D17" s="72"/>
      <c r="E17" s="72"/>
      <c r="F17" s="72"/>
      <c r="G17" s="72"/>
      <c r="H17" s="72"/>
      <c r="I17" s="72"/>
      <c r="J17" s="72"/>
      <c r="K17" s="125"/>
    </row>
    <row r="18" spans="3:11" ht="15" customHeight="1">
      <c r="C18" s="72" t="s">
        <v>494</v>
      </c>
      <c r="D18" s="84"/>
      <c r="E18" s="84"/>
      <c r="F18" s="84"/>
      <c r="G18" s="84"/>
      <c r="H18" s="84"/>
      <c r="I18" s="84"/>
      <c r="J18" s="72"/>
      <c r="K18" s="125"/>
    </row>
    <row r="19" spans="3:11" ht="15" customHeight="1">
      <c r="C19" s="109" t="s">
        <v>582</v>
      </c>
      <c r="D19" s="69"/>
      <c r="E19" s="69"/>
      <c r="F19" s="69"/>
      <c r="G19" s="69"/>
      <c r="H19" s="69"/>
      <c r="I19" s="69"/>
      <c r="J19" s="73"/>
      <c r="K19" s="125"/>
    </row>
    <row r="20" spans="3:11" ht="15" customHeight="1">
      <c r="C20" s="109" t="s">
        <v>581</v>
      </c>
      <c r="D20" s="69"/>
      <c r="E20" s="69"/>
      <c r="F20" s="69"/>
      <c r="G20" s="69"/>
      <c r="H20" s="69"/>
      <c r="I20" s="69"/>
      <c r="J20" s="73"/>
      <c r="K20" s="125"/>
    </row>
    <row r="21" spans="3:11" ht="15" customHeight="1">
      <c r="C21" s="72" t="s">
        <v>493</v>
      </c>
      <c r="D21" s="84"/>
      <c r="E21" s="84"/>
      <c r="F21" s="84"/>
      <c r="G21" s="84"/>
      <c r="H21" s="84"/>
      <c r="I21" s="84"/>
      <c r="J21" s="73"/>
      <c r="K21" s="125"/>
    </row>
    <row r="22" spans="3:11" ht="15" customHeight="1">
      <c r="C22" s="109" t="s">
        <v>582</v>
      </c>
      <c r="D22" s="69"/>
      <c r="E22" s="69"/>
      <c r="F22" s="69"/>
      <c r="G22" s="69"/>
      <c r="H22" s="69"/>
      <c r="I22" s="69"/>
      <c r="J22" s="73"/>
      <c r="K22" s="125"/>
    </row>
    <row r="23" spans="3:11" ht="15" customHeight="1" thickBot="1">
      <c r="C23" s="109" t="s">
        <v>581</v>
      </c>
      <c r="D23" s="69"/>
      <c r="E23" s="69"/>
      <c r="F23" s="69"/>
      <c r="G23" s="69"/>
      <c r="H23" s="69"/>
      <c r="I23" s="69"/>
      <c r="J23" s="73"/>
      <c r="K23" s="125"/>
    </row>
    <row r="24" spans="3:10" ht="15" customHeight="1" thickBot="1">
      <c r="C24" s="84" t="s">
        <v>580</v>
      </c>
      <c r="D24" s="84"/>
      <c r="E24" s="84"/>
      <c r="F24" s="84"/>
      <c r="G24" s="84"/>
      <c r="H24" s="84"/>
      <c r="I24" s="84"/>
      <c r="J24" s="108"/>
    </row>
    <row r="25" ht="15" customHeight="1"/>
    <row r="26" ht="15" customHeight="1">
      <c r="B26" s="71" t="s">
        <v>579</v>
      </c>
    </row>
    <row r="27" ht="15" customHeight="1">
      <c r="C27" s="62" t="s">
        <v>578</v>
      </c>
    </row>
    <row r="28" spans="3:6" ht="15" customHeight="1">
      <c r="C28" s="72"/>
      <c r="D28" s="70" t="s">
        <v>572</v>
      </c>
      <c r="E28" s="70" t="s">
        <v>571</v>
      </c>
      <c r="F28" s="70" t="s">
        <v>570</v>
      </c>
    </row>
    <row r="29" spans="3:6" ht="15" customHeight="1">
      <c r="C29" s="72" t="s">
        <v>465</v>
      </c>
      <c r="D29" s="69"/>
      <c r="E29" s="69"/>
      <c r="F29" s="69"/>
    </row>
    <row r="30" ht="15" customHeight="1"/>
    <row r="31" spans="3:10" ht="15" customHeight="1">
      <c r="C31" s="129" t="s">
        <v>545</v>
      </c>
      <c r="D31" s="137" t="s">
        <v>577</v>
      </c>
      <c r="E31" s="141"/>
      <c r="F31" s="138"/>
      <c r="G31" s="133" t="s">
        <v>576</v>
      </c>
      <c r="H31" s="133" t="s">
        <v>575</v>
      </c>
      <c r="I31" s="129" t="s">
        <v>543</v>
      </c>
      <c r="J31" s="129" t="s">
        <v>49</v>
      </c>
    </row>
    <row r="32" spans="3:10" ht="15" customHeight="1">
      <c r="C32" s="129"/>
      <c r="D32" s="107" t="s">
        <v>574</v>
      </c>
      <c r="E32" s="137" t="s">
        <v>573</v>
      </c>
      <c r="F32" s="138"/>
      <c r="G32" s="133"/>
      <c r="H32" s="133"/>
      <c r="I32" s="129"/>
      <c r="J32" s="129"/>
    </row>
    <row r="33" spans="3:10" ht="15" customHeight="1">
      <c r="C33" s="129"/>
      <c r="D33" s="70" t="s">
        <v>572</v>
      </c>
      <c r="E33" s="70" t="s">
        <v>571</v>
      </c>
      <c r="F33" s="70" t="s">
        <v>570</v>
      </c>
      <c r="G33" s="129"/>
      <c r="H33" s="129"/>
      <c r="I33" s="129"/>
      <c r="J33" s="129"/>
    </row>
    <row r="34" spans="3:10" ht="15" customHeight="1">
      <c r="C34" s="69"/>
      <c r="D34" s="106"/>
      <c r="E34" s="106"/>
      <c r="F34" s="106"/>
      <c r="G34" s="69"/>
      <c r="H34" s="69"/>
      <c r="I34" s="69"/>
      <c r="J34" s="72"/>
    </row>
    <row r="35" spans="3:10" ht="15" customHeight="1">
      <c r="C35" s="69"/>
      <c r="D35" s="106"/>
      <c r="E35" s="106"/>
      <c r="F35" s="106"/>
      <c r="G35" s="69"/>
      <c r="H35" s="69"/>
      <c r="I35" s="69"/>
      <c r="J35" s="72"/>
    </row>
    <row r="36" spans="3:10" ht="15" customHeight="1">
      <c r="C36" s="69"/>
      <c r="D36" s="106"/>
      <c r="E36" s="106"/>
      <c r="F36" s="106"/>
      <c r="G36" s="69"/>
      <c r="H36" s="69"/>
      <c r="I36" s="69"/>
      <c r="J36" s="72"/>
    </row>
    <row r="37" spans="3:10" ht="15" customHeight="1">
      <c r="C37" s="69"/>
      <c r="D37" s="106"/>
      <c r="E37" s="106"/>
      <c r="F37" s="106"/>
      <c r="G37" s="69"/>
      <c r="H37" s="69"/>
      <c r="I37" s="69"/>
      <c r="J37" s="72"/>
    </row>
    <row r="38" spans="3:10" ht="15" customHeight="1">
      <c r="C38" s="69"/>
      <c r="D38" s="106"/>
      <c r="E38" s="106"/>
      <c r="F38" s="106"/>
      <c r="G38" s="69"/>
      <c r="H38" s="69"/>
      <c r="I38" s="69"/>
      <c r="J38" s="73"/>
    </row>
    <row r="39" spans="3:10" ht="15" customHeight="1">
      <c r="C39" s="72" t="s">
        <v>28</v>
      </c>
      <c r="D39" s="105"/>
      <c r="E39" s="105"/>
      <c r="F39" s="105"/>
      <c r="G39" s="84"/>
      <c r="H39" s="84"/>
      <c r="I39" s="104"/>
      <c r="J39" s="72"/>
    </row>
    <row r="40" ht="15" customHeight="1"/>
    <row r="41" ht="15" customHeight="1">
      <c r="C41" s="62" t="s">
        <v>569</v>
      </c>
    </row>
    <row r="42" spans="3:5" ht="15" customHeight="1">
      <c r="C42" s="127" t="s">
        <v>568</v>
      </c>
      <c r="D42" s="128"/>
      <c r="E42" s="70" t="s">
        <v>489</v>
      </c>
    </row>
    <row r="43" spans="3:5" ht="15" customHeight="1">
      <c r="C43" s="134"/>
      <c r="D43" s="135"/>
      <c r="E43" s="69"/>
    </row>
    <row r="44" spans="3:5" ht="15" customHeight="1">
      <c r="C44" s="134"/>
      <c r="D44" s="135"/>
      <c r="E44" s="69"/>
    </row>
    <row r="45" spans="3:5" ht="15" customHeight="1">
      <c r="C45" s="134"/>
      <c r="D45" s="135"/>
      <c r="E45" s="69"/>
    </row>
    <row r="46" spans="3:7" ht="15" customHeight="1" thickBot="1">
      <c r="C46" s="134"/>
      <c r="D46" s="135"/>
      <c r="E46" s="69"/>
      <c r="G46" s="74" t="s">
        <v>567</v>
      </c>
    </row>
    <row r="47" spans="3:9" ht="15" customHeight="1" thickBot="1">
      <c r="C47" s="124" t="s">
        <v>28</v>
      </c>
      <c r="D47" s="136"/>
      <c r="E47" s="72"/>
      <c r="G47" s="75" t="s">
        <v>566</v>
      </c>
      <c r="H47" s="65"/>
      <c r="I47" s="103"/>
    </row>
    <row r="48" ht="15" customHeight="1"/>
    <row r="49" ht="15" customHeight="1">
      <c r="B49" s="71" t="s">
        <v>565</v>
      </c>
    </row>
    <row r="50" spans="2:3" ht="15" customHeight="1">
      <c r="B50" s="71"/>
      <c r="C50" s="62" t="s">
        <v>564</v>
      </c>
    </row>
    <row r="51" spans="3:10" ht="15" customHeight="1">
      <c r="C51" s="70" t="s">
        <v>545</v>
      </c>
      <c r="D51" s="99"/>
      <c r="E51" s="98"/>
      <c r="F51" s="96"/>
      <c r="G51" s="97"/>
      <c r="H51" s="96"/>
      <c r="I51" s="101"/>
      <c r="J51" s="101"/>
    </row>
    <row r="52" spans="3:10" ht="15" customHeight="1">
      <c r="C52" s="129" t="s">
        <v>563</v>
      </c>
      <c r="D52" s="129"/>
      <c r="E52" s="129" t="s">
        <v>562</v>
      </c>
      <c r="F52" s="129"/>
      <c r="G52" s="129" t="s">
        <v>561</v>
      </c>
      <c r="H52" s="129"/>
      <c r="I52" s="102"/>
      <c r="J52" s="101"/>
    </row>
    <row r="53" spans="3:10" ht="15" customHeight="1">
      <c r="C53" s="72" t="s">
        <v>560</v>
      </c>
      <c r="D53" s="69"/>
      <c r="E53" s="72" t="s">
        <v>559</v>
      </c>
      <c r="F53" s="69"/>
      <c r="G53" s="72"/>
      <c r="H53" s="72"/>
      <c r="I53" s="82"/>
      <c r="J53" s="80"/>
    </row>
    <row r="54" spans="3:10" ht="15" customHeight="1">
      <c r="C54" s="72" t="s">
        <v>558</v>
      </c>
      <c r="D54" s="69"/>
      <c r="E54" s="72" t="s">
        <v>557</v>
      </c>
      <c r="F54" s="69"/>
      <c r="G54" s="72"/>
      <c r="H54" s="72"/>
      <c r="I54" s="82"/>
      <c r="J54" s="80"/>
    </row>
    <row r="55" spans="3:10" ht="15" customHeight="1">
      <c r="C55" s="72" t="s">
        <v>556</v>
      </c>
      <c r="D55" s="84"/>
      <c r="E55" s="72" t="s">
        <v>555</v>
      </c>
      <c r="F55" s="68"/>
      <c r="G55" s="72"/>
      <c r="H55" s="72"/>
      <c r="I55" s="82"/>
      <c r="J55" s="100"/>
    </row>
    <row r="56" spans="3:10" ht="15.75" customHeight="1">
      <c r="C56" s="72" t="s">
        <v>554</v>
      </c>
      <c r="D56" s="69"/>
      <c r="E56" s="72"/>
      <c r="F56" s="95"/>
      <c r="G56" s="72"/>
      <c r="H56" s="72"/>
      <c r="I56" s="82"/>
      <c r="J56" s="80"/>
    </row>
    <row r="57" spans="3:10" ht="15" customHeight="1">
      <c r="C57" s="72" t="s">
        <v>553</v>
      </c>
      <c r="D57" s="69"/>
      <c r="E57" s="72"/>
      <c r="F57" s="84"/>
      <c r="G57" s="72"/>
      <c r="H57" s="72"/>
      <c r="I57" s="82"/>
      <c r="J57" s="80"/>
    </row>
    <row r="58" spans="3:10" ht="15" customHeight="1">
      <c r="C58" s="72" t="s">
        <v>552</v>
      </c>
      <c r="D58" s="72"/>
      <c r="E58" s="72" t="s">
        <v>551</v>
      </c>
      <c r="F58" s="72"/>
      <c r="G58" s="72" t="s">
        <v>550</v>
      </c>
      <c r="H58" s="72"/>
      <c r="I58" s="82"/>
      <c r="J58" s="80"/>
    </row>
    <row r="59" spans="3:10" ht="15" customHeight="1">
      <c r="C59" s="72" t="s">
        <v>549</v>
      </c>
      <c r="D59" s="72"/>
      <c r="E59" s="72" t="s">
        <v>548</v>
      </c>
      <c r="F59" s="72"/>
      <c r="G59" s="72" t="s">
        <v>544</v>
      </c>
      <c r="H59" s="72"/>
      <c r="I59" s="82"/>
      <c r="J59" s="80"/>
    </row>
    <row r="60" ht="31.5" customHeight="1">
      <c r="C60" s="94" t="s">
        <v>547</v>
      </c>
    </row>
    <row r="61" spans="3:8" ht="15" customHeight="1">
      <c r="C61" s="70" t="s">
        <v>545</v>
      </c>
      <c r="D61" s="99"/>
      <c r="E61" s="98"/>
      <c r="F61" s="96"/>
      <c r="G61" s="97"/>
      <c r="H61" s="96"/>
    </row>
    <row r="62" spans="3:8" ht="15" customHeight="1">
      <c r="C62" s="129" t="s">
        <v>563</v>
      </c>
      <c r="D62" s="129"/>
      <c r="E62" s="129" t="s">
        <v>562</v>
      </c>
      <c r="F62" s="129"/>
      <c r="G62" s="129" t="s">
        <v>561</v>
      </c>
      <c r="H62" s="129"/>
    </row>
    <row r="63" spans="3:8" ht="15" customHeight="1">
      <c r="C63" s="72" t="s">
        <v>560</v>
      </c>
      <c r="D63" s="69"/>
      <c r="E63" s="72" t="s">
        <v>559</v>
      </c>
      <c r="F63" s="69"/>
      <c r="G63" s="72"/>
      <c r="H63" s="72"/>
    </row>
    <row r="64" spans="3:8" ht="15" customHeight="1">
      <c r="C64" s="72" t="s">
        <v>558</v>
      </c>
      <c r="D64" s="69"/>
      <c r="E64" s="72" t="s">
        <v>557</v>
      </c>
      <c r="F64" s="69"/>
      <c r="G64" s="72"/>
      <c r="H64" s="72"/>
    </row>
    <row r="65" spans="3:8" ht="15" customHeight="1">
      <c r="C65" s="72" t="s">
        <v>556</v>
      </c>
      <c r="D65" s="84"/>
      <c r="E65" s="72" t="s">
        <v>555</v>
      </c>
      <c r="F65" s="68"/>
      <c r="G65" s="72"/>
      <c r="H65" s="72"/>
    </row>
    <row r="66" spans="3:8" ht="15" customHeight="1">
      <c r="C66" s="72" t="s">
        <v>554</v>
      </c>
      <c r="D66" s="69"/>
      <c r="E66" s="72"/>
      <c r="F66" s="95"/>
      <c r="G66" s="72"/>
      <c r="H66" s="72"/>
    </row>
    <row r="67" spans="3:8" ht="15" customHeight="1">
      <c r="C67" s="72" t="s">
        <v>553</v>
      </c>
      <c r="D67" s="69"/>
      <c r="E67" s="72"/>
      <c r="F67" s="84"/>
      <c r="G67" s="72"/>
      <c r="H67" s="72"/>
    </row>
    <row r="68" spans="3:8" ht="15" customHeight="1">
      <c r="C68" s="72" t="s">
        <v>552</v>
      </c>
      <c r="D68" s="72"/>
      <c r="E68" s="72" t="s">
        <v>551</v>
      </c>
      <c r="F68" s="72"/>
      <c r="G68" s="72" t="s">
        <v>550</v>
      </c>
      <c r="H68" s="72"/>
    </row>
    <row r="69" spans="3:8" ht="15" customHeight="1">
      <c r="C69" s="72" t="s">
        <v>549</v>
      </c>
      <c r="D69" s="72"/>
      <c r="E69" s="72" t="s">
        <v>548</v>
      </c>
      <c r="F69" s="72"/>
      <c r="G69" s="72" t="s">
        <v>544</v>
      </c>
      <c r="H69" s="72"/>
    </row>
    <row r="70" ht="31.5" customHeight="1">
      <c r="C70" s="94" t="s">
        <v>547</v>
      </c>
    </row>
    <row r="71" ht="7.5" customHeight="1">
      <c r="C71" s="93"/>
    </row>
    <row r="72" ht="15" customHeight="1">
      <c r="C72" s="62" t="s">
        <v>546</v>
      </c>
    </row>
    <row r="73" spans="3:6" ht="15" customHeight="1">
      <c r="C73" s="92" t="s">
        <v>545</v>
      </c>
      <c r="D73" s="92" t="s">
        <v>544</v>
      </c>
      <c r="E73" s="92" t="s">
        <v>543</v>
      </c>
      <c r="F73" s="70" t="s">
        <v>542</v>
      </c>
    </row>
    <row r="74" spans="3:6" ht="15" customHeight="1">
      <c r="C74" s="69"/>
      <c r="D74" s="69"/>
      <c r="E74" s="69"/>
      <c r="F74" s="72"/>
    </row>
    <row r="75" spans="3:6" ht="15" customHeight="1">
      <c r="C75" s="69"/>
      <c r="D75" s="69"/>
      <c r="E75" s="69"/>
      <c r="F75" s="72"/>
    </row>
    <row r="76" spans="3:6" ht="15" customHeight="1">
      <c r="C76" s="69"/>
      <c r="D76" s="69"/>
      <c r="E76" s="69"/>
      <c r="F76" s="72"/>
    </row>
    <row r="77" spans="3:6" ht="15" customHeight="1">
      <c r="C77" s="69"/>
      <c r="D77" s="69"/>
      <c r="E77" s="69"/>
      <c r="F77" s="72"/>
    </row>
    <row r="78" spans="3:6" ht="15" customHeight="1" thickBot="1">
      <c r="C78" s="69"/>
      <c r="D78" s="69"/>
      <c r="E78" s="69"/>
      <c r="F78" s="72"/>
    </row>
    <row r="79" spans="3:6" ht="15" customHeight="1" thickBot="1">
      <c r="C79" s="72" t="s">
        <v>28</v>
      </c>
      <c r="D79" s="72"/>
      <c r="E79" s="81"/>
      <c r="F79" s="65"/>
    </row>
    <row r="80" ht="15" customHeight="1"/>
    <row r="81" ht="15" customHeight="1"/>
    <row r="82" ht="15" customHeight="1">
      <c r="B82" s="71" t="s">
        <v>541</v>
      </c>
    </row>
    <row r="83" spans="3:10" ht="15" customHeight="1">
      <c r="C83" s="129" t="s">
        <v>540</v>
      </c>
      <c r="D83" s="129" t="s">
        <v>539</v>
      </c>
      <c r="E83" s="130" t="s">
        <v>538</v>
      </c>
      <c r="F83" s="131"/>
      <c r="G83" s="132"/>
      <c r="H83" s="130" t="s">
        <v>537</v>
      </c>
      <c r="I83" s="131"/>
      <c r="J83" s="132"/>
    </row>
    <row r="84" spans="3:10" ht="15" customHeight="1">
      <c r="C84" s="129"/>
      <c r="D84" s="129"/>
      <c r="E84" s="91"/>
      <c r="F84" s="66" t="s">
        <v>536</v>
      </c>
      <c r="G84" s="70" t="s">
        <v>535</v>
      </c>
      <c r="H84" s="91"/>
      <c r="I84" s="70" t="s">
        <v>534</v>
      </c>
      <c r="J84" s="70" t="s">
        <v>533</v>
      </c>
    </row>
    <row r="85" spans="3:10" ht="15" customHeight="1">
      <c r="C85" s="69"/>
      <c r="D85" s="69"/>
      <c r="E85" s="69"/>
      <c r="F85" s="69"/>
      <c r="G85" s="88"/>
      <c r="H85" s="69"/>
      <c r="I85" s="69"/>
      <c r="J85" s="69"/>
    </row>
    <row r="86" spans="3:10" ht="15" customHeight="1">
      <c r="C86" s="69"/>
      <c r="D86" s="69"/>
      <c r="E86" s="69"/>
      <c r="F86" s="69"/>
      <c r="G86" s="88"/>
      <c r="H86" s="69"/>
      <c r="I86" s="69"/>
      <c r="J86" s="88"/>
    </row>
    <row r="87" spans="3:10" ht="15" customHeight="1">
      <c r="C87" s="69"/>
      <c r="D87" s="69"/>
      <c r="E87" s="69"/>
      <c r="F87" s="69"/>
      <c r="G87" s="69"/>
      <c r="H87" s="69"/>
      <c r="I87" s="69"/>
      <c r="J87" s="69"/>
    </row>
    <row r="88" spans="3:10" ht="15" customHeight="1">
      <c r="C88" s="69"/>
      <c r="D88" s="69"/>
      <c r="E88" s="69"/>
      <c r="F88" s="69"/>
      <c r="G88" s="69"/>
      <c r="H88" s="69"/>
      <c r="I88" s="69"/>
      <c r="J88" s="69"/>
    </row>
    <row r="89" spans="3:10" ht="15" customHeight="1">
      <c r="C89" s="72" t="s">
        <v>28</v>
      </c>
      <c r="D89" s="72"/>
      <c r="E89" s="72"/>
      <c r="F89" s="72"/>
      <c r="G89" s="72"/>
      <c r="H89" s="72"/>
      <c r="I89" s="72"/>
      <c r="J89" s="72"/>
    </row>
    <row r="90" ht="15" customHeight="1"/>
    <row r="91" spans="3:11" ht="15" customHeight="1">
      <c r="C91" s="129" t="s">
        <v>532</v>
      </c>
      <c r="D91" s="129"/>
      <c r="E91" s="129"/>
      <c r="F91" s="133" t="s">
        <v>1</v>
      </c>
      <c r="G91" s="133" t="s">
        <v>531</v>
      </c>
      <c r="H91" s="133" t="s">
        <v>530</v>
      </c>
      <c r="I91" s="133" t="s">
        <v>529</v>
      </c>
      <c r="J91" s="133" t="s">
        <v>28</v>
      </c>
      <c r="K91" s="90"/>
    </row>
    <row r="92" spans="3:11" ht="15" customHeight="1">
      <c r="C92" s="70" t="s">
        <v>528</v>
      </c>
      <c r="D92" s="70" t="s">
        <v>527</v>
      </c>
      <c r="E92" s="70" t="s">
        <v>526</v>
      </c>
      <c r="F92" s="133"/>
      <c r="G92" s="133"/>
      <c r="H92" s="133"/>
      <c r="I92" s="133"/>
      <c r="J92" s="133"/>
      <c r="K92" s="89"/>
    </row>
    <row r="93" spans="3:11" ht="15" customHeight="1">
      <c r="C93" s="86"/>
      <c r="D93" s="85"/>
      <c r="E93" s="85"/>
      <c r="F93" s="84"/>
      <c r="G93" s="88"/>
      <c r="H93" s="69"/>
      <c r="I93" s="69"/>
      <c r="J93" s="84"/>
      <c r="K93" s="87"/>
    </row>
    <row r="94" spans="3:11" ht="15" customHeight="1">
      <c r="C94" s="86"/>
      <c r="D94" s="85"/>
      <c r="E94" s="85"/>
      <c r="F94" s="84"/>
      <c r="G94" s="69"/>
      <c r="H94" s="69"/>
      <c r="I94" s="69"/>
      <c r="J94" s="84"/>
      <c r="K94" s="82"/>
    </row>
    <row r="95" spans="3:11" ht="15" customHeight="1">
      <c r="C95" s="86"/>
      <c r="D95" s="85"/>
      <c r="E95" s="85"/>
      <c r="F95" s="84"/>
      <c r="G95" s="69"/>
      <c r="H95" s="69"/>
      <c r="I95" s="69"/>
      <c r="J95" s="84"/>
      <c r="K95" s="82"/>
    </row>
    <row r="96" spans="3:11" ht="15" customHeight="1" thickBot="1">
      <c r="C96" s="86"/>
      <c r="D96" s="85"/>
      <c r="E96" s="85"/>
      <c r="F96" s="84"/>
      <c r="G96" s="69"/>
      <c r="H96" s="69"/>
      <c r="I96" s="69"/>
      <c r="J96" s="83"/>
      <c r="K96" s="82"/>
    </row>
    <row r="97" spans="3:11" ht="15" customHeight="1" thickBot="1">
      <c r="C97" s="72" t="s">
        <v>28</v>
      </c>
      <c r="D97" s="72"/>
      <c r="E97" s="72"/>
      <c r="F97" s="72"/>
      <c r="G97" s="72"/>
      <c r="H97" s="72"/>
      <c r="I97" s="81"/>
      <c r="J97" s="65"/>
      <c r="K97" s="80"/>
    </row>
    <row r="98" ht="15" customHeight="1"/>
    <row r="99" ht="15" customHeight="1">
      <c r="C99" s="62" t="s">
        <v>525</v>
      </c>
    </row>
    <row r="100" ht="15" customHeight="1">
      <c r="C100" s="62" t="s">
        <v>524</v>
      </c>
    </row>
    <row r="101" ht="15" customHeight="1"/>
    <row r="102" ht="15" customHeight="1">
      <c r="B102" s="71" t="s">
        <v>523</v>
      </c>
    </row>
    <row r="103" spans="3:5" ht="15" customHeight="1">
      <c r="C103" s="127" t="s">
        <v>490</v>
      </c>
      <c r="D103" s="128"/>
      <c r="E103" s="70" t="s">
        <v>489</v>
      </c>
    </row>
    <row r="104" spans="3:5" ht="15" customHeight="1">
      <c r="C104" s="122"/>
      <c r="D104" s="122"/>
      <c r="E104" s="79"/>
    </row>
    <row r="105" spans="3:5" ht="15" customHeight="1">
      <c r="C105" s="122"/>
      <c r="D105" s="122"/>
      <c r="E105" s="79"/>
    </row>
    <row r="106" spans="3:5" ht="15" customHeight="1">
      <c r="C106" s="122"/>
      <c r="D106" s="122"/>
      <c r="E106" s="79"/>
    </row>
    <row r="107" spans="3:5" ht="15" customHeight="1" thickBot="1">
      <c r="C107" s="122"/>
      <c r="D107" s="122"/>
      <c r="E107" s="78"/>
    </row>
    <row r="108" spans="3:5" ht="15" customHeight="1" thickBot="1">
      <c r="C108" s="123" t="s">
        <v>28</v>
      </c>
      <c r="D108" s="124"/>
      <c r="E108" s="65"/>
    </row>
    <row r="109" ht="15" customHeight="1"/>
    <row r="110" spans="2:4" ht="15" customHeight="1">
      <c r="B110" s="64" t="s">
        <v>522</v>
      </c>
      <c r="C110" s="64"/>
      <c r="D110" s="64"/>
    </row>
    <row r="111" ht="15" customHeight="1"/>
    <row r="112" ht="15" customHeight="1"/>
    <row r="113" ht="15" customHeight="1"/>
    <row r="114" spans="1:4" ht="14.25">
      <c r="A114" s="71" t="s">
        <v>521</v>
      </c>
      <c r="D114" s="74"/>
    </row>
    <row r="115" ht="15" customHeight="1"/>
    <row r="116" ht="15" customHeight="1">
      <c r="A116" s="71" t="s">
        <v>520</v>
      </c>
    </row>
    <row r="117" ht="15" customHeight="1"/>
    <row r="118" ht="15" customHeight="1">
      <c r="B118" s="71" t="s">
        <v>519</v>
      </c>
    </row>
    <row r="119" spans="3:10" ht="15" customHeight="1">
      <c r="C119" s="72"/>
      <c r="D119" s="70" t="s">
        <v>502</v>
      </c>
      <c r="E119" s="70" t="s">
        <v>501</v>
      </c>
      <c r="F119" s="70" t="s">
        <v>500</v>
      </c>
      <c r="G119" s="70"/>
      <c r="H119" s="70"/>
      <c r="I119" s="70"/>
      <c r="J119" s="70" t="s">
        <v>28</v>
      </c>
    </row>
    <row r="120" spans="3:11" ht="15" customHeight="1">
      <c r="C120" s="72" t="s">
        <v>499</v>
      </c>
      <c r="D120" s="69"/>
      <c r="E120" s="69"/>
      <c r="F120" s="69"/>
      <c r="G120" s="69"/>
      <c r="H120" s="69"/>
      <c r="I120" s="69"/>
      <c r="J120" s="72"/>
      <c r="K120" s="125"/>
    </row>
    <row r="121" spans="3:11" ht="15" customHeight="1">
      <c r="C121" s="72" t="s">
        <v>498</v>
      </c>
      <c r="D121" s="69"/>
      <c r="E121" s="69"/>
      <c r="F121" s="69"/>
      <c r="G121" s="69"/>
      <c r="H121" s="69"/>
      <c r="I121" s="69"/>
      <c r="J121" s="72"/>
      <c r="K121" s="125"/>
    </row>
    <row r="122" spans="3:11" ht="15" customHeight="1">
      <c r="C122" s="72" t="s">
        <v>497</v>
      </c>
      <c r="D122" s="69"/>
      <c r="E122" s="69"/>
      <c r="F122" s="69"/>
      <c r="G122" s="69"/>
      <c r="H122" s="69"/>
      <c r="I122" s="69"/>
      <c r="J122" s="72"/>
      <c r="K122" s="125"/>
    </row>
    <row r="123" spans="3:11" ht="15" customHeight="1">
      <c r="C123" s="72" t="s">
        <v>496</v>
      </c>
      <c r="D123" s="72"/>
      <c r="E123" s="72"/>
      <c r="F123" s="72"/>
      <c r="G123" s="72"/>
      <c r="H123" s="72"/>
      <c r="I123" s="72"/>
      <c r="J123" s="72"/>
      <c r="K123" s="125"/>
    </row>
    <row r="124" spans="3:11" ht="15" customHeight="1">
      <c r="C124" s="72" t="s">
        <v>495</v>
      </c>
      <c r="D124" s="72"/>
      <c r="E124" s="72"/>
      <c r="F124" s="72"/>
      <c r="G124" s="72"/>
      <c r="H124" s="72"/>
      <c r="I124" s="72"/>
      <c r="J124" s="72"/>
      <c r="K124" s="125"/>
    </row>
    <row r="125" spans="3:11" ht="15" customHeight="1">
      <c r="C125" s="72" t="s">
        <v>494</v>
      </c>
      <c r="D125" s="69"/>
      <c r="E125" s="69"/>
      <c r="F125" s="69"/>
      <c r="G125" s="69"/>
      <c r="H125" s="69"/>
      <c r="I125" s="69"/>
      <c r="J125" s="72"/>
      <c r="K125" s="126"/>
    </row>
    <row r="126" spans="3:11" ht="15" customHeight="1" thickBot="1">
      <c r="C126" s="72" t="s">
        <v>493</v>
      </c>
      <c r="D126" s="69"/>
      <c r="E126" s="69"/>
      <c r="F126" s="69"/>
      <c r="G126" s="69"/>
      <c r="H126" s="69"/>
      <c r="I126" s="69"/>
      <c r="J126" s="73"/>
      <c r="K126" s="126"/>
    </row>
    <row r="127" spans="3:10" ht="15" customHeight="1" thickBot="1">
      <c r="C127" s="72" t="s">
        <v>492</v>
      </c>
      <c r="D127" s="72"/>
      <c r="E127" s="72"/>
      <c r="F127" s="72"/>
      <c r="G127" s="72"/>
      <c r="H127" s="72"/>
      <c r="I127" s="72"/>
      <c r="J127" s="65"/>
    </row>
    <row r="128" ht="15" customHeight="1"/>
    <row r="129" ht="15" customHeight="1">
      <c r="B129" s="71" t="s">
        <v>518</v>
      </c>
    </row>
    <row r="130" spans="3:10" ht="15" customHeight="1">
      <c r="C130" s="72"/>
      <c r="D130" s="70" t="s">
        <v>502</v>
      </c>
      <c r="E130" s="70" t="s">
        <v>501</v>
      </c>
      <c r="F130" s="70" t="s">
        <v>500</v>
      </c>
      <c r="G130" s="70" t="s">
        <v>517</v>
      </c>
      <c r="H130" s="70" t="s">
        <v>516</v>
      </c>
      <c r="I130" s="70" t="s">
        <v>515</v>
      </c>
      <c r="J130" s="70" t="s">
        <v>28</v>
      </c>
    </row>
    <row r="131" spans="3:11" ht="15" customHeight="1">
      <c r="C131" s="72" t="s">
        <v>499</v>
      </c>
      <c r="D131" s="69"/>
      <c r="E131" s="69"/>
      <c r="F131" s="69"/>
      <c r="G131" s="69"/>
      <c r="H131" s="69"/>
      <c r="I131" s="69"/>
      <c r="J131" s="72"/>
      <c r="K131" s="125"/>
    </row>
    <row r="132" spans="3:11" ht="15" customHeight="1">
      <c r="C132" s="72" t="s">
        <v>498</v>
      </c>
      <c r="D132" s="69"/>
      <c r="E132" s="69"/>
      <c r="F132" s="69"/>
      <c r="G132" s="69"/>
      <c r="H132" s="69"/>
      <c r="I132" s="69"/>
      <c r="J132" s="72"/>
      <c r="K132" s="125"/>
    </row>
    <row r="133" spans="3:11" ht="15" customHeight="1">
      <c r="C133" s="72" t="s">
        <v>497</v>
      </c>
      <c r="D133" s="69"/>
      <c r="E133" s="69"/>
      <c r="F133" s="69"/>
      <c r="G133" s="69"/>
      <c r="H133" s="69"/>
      <c r="I133" s="69"/>
      <c r="J133" s="72"/>
      <c r="K133" s="125"/>
    </row>
    <row r="134" spans="3:11" ht="15" customHeight="1">
      <c r="C134" s="72" t="s">
        <v>496</v>
      </c>
      <c r="D134" s="72"/>
      <c r="E134" s="72"/>
      <c r="F134" s="72"/>
      <c r="G134" s="72"/>
      <c r="H134" s="72"/>
      <c r="I134" s="72"/>
      <c r="J134" s="72"/>
      <c r="K134" s="125"/>
    </row>
    <row r="135" spans="3:11" ht="15" customHeight="1">
      <c r="C135" s="72" t="s">
        <v>495</v>
      </c>
      <c r="D135" s="72"/>
      <c r="E135" s="72"/>
      <c r="F135" s="72"/>
      <c r="G135" s="72"/>
      <c r="H135" s="72"/>
      <c r="I135" s="72"/>
      <c r="J135" s="72"/>
      <c r="K135" s="125"/>
    </row>
    <row r="136" spans="3:11" ht="15" customHeight="1">
      <c r="C136" s="72" t="s">
        <v>494</v>
      </c>
      <c r="D136" s="69"/>
      <c r="E136" s="69"/>
      <c r="F136" s="69"/>
      <c r="G136" s="69"/>
      <c r="H136" s="69"/>
      <c r="I136" s="69"/>
      <c r="J136" s="72"/>
      <c r="K136" s="126"/>
    </row>
    <row r="137" spans="3:11" ht="15" customHeight="1" thickBot="1">
      <c r="C137" s="72" t="s">
        <v>493</v>
      </c>
      <c r="D137" s="69"/>
      <c r="E137" s="69"/>
      <c r="F137" s="69"/>
      <c r="G137" s="69"/>
      <c r="H137" s="69"/>
      <c r="I137" s="69"/>
      <c r="J137" s="73"/>
      <c r="K137" s="126"/>
    </row>
    <row r="138" spans="3:10" ht="15" customHeight="1" thickBot="1">
      <c r="C138" s="72" t="s">
        <v>492</v>
      </c>
      <c r="D138" s="72"/>
      <c r="E138" s="72"/>
      <c r="F138" s="72"/>
      <c r="G138" s="72"/>
      <c r="H138" s="72"/>
      <c r="I138" s="72"/>
      <c r="J138" s="65"/>
    </row>
    <row r="139" ht="15" customHeight="1"/>
    <row r="140" ht="15" customHeight="1">
      <c r="B140" s="71" t="s">
        <v>514</v>
      </c>
    </row>
    <row r="141" spans="3:5" ht="15" customHeight="1">
      <c r="C141" s="127" t="s">
        <v>490</v>
      </c>
      <c r="D141" s="128"/>
      <c r="E141" s="70" t="s">
        <v>489</v>
      </c>
    </row>
    <row r="142" spans="3:5" ht="15" customHeight="1">
      <c r="C142" s="122"/>
      <c r="D142" s="122"/>
      <c r="E142" s="69"/>
    </row>
    <row r="143" spans="3:5" ht="15" customHeight="1">
      <c r="C143" s="122"/>
      <c r="D143" s="122"/>
      <c r="E143" s="69"/>
    </row>
    <row r="144" spans="3:5" ht="15" customHeight="1">
      <c r="C144" s="122"/>
      <c r="D144" s="122"/>
      <c r="E144" s="69"/>
    </row>
    <row r="145" spans="3:5" ht="15" customHeight="1" thickBot="1">
      <c r="C145" s="122"/>
      <c r="D145" s="122"/>
      <c r="E145" s="67"/>
    </row>
    <row r="146" spans="3:5" ht="15" customHeight="1" thickBot="1">
      <c r="C146" s="123" t="s">
        <v>28</v>
      </c>
      <c r="D146" s="124"/>
      <c r="E146" s="65"/>
    </row>
    <row r="147" ht="15" customHeight="1"/>
    <row r="148" ht="15" customHeight="1">
      <c r="A148" s="71" t="s">
        <v>513</v>
      </c>
    </row>
    <row r="149" ht="15" customHeight="1"/>
    <row r="150" ht="15" customHeight="1">
      <c r="B150" s="62" t="s">
        <v>512</v>
      </c>
    </row>
    <row r="151" spans="3:4" ht="15" customHeight="1">
      <c r="C151" s="72"/>
      <c r="D151" s="70" t="s">
        <v>511</v>
      </c>
    </row>
    <row r="152" spans="3:4" ht="15" customHeight="1">
      <c r="C152" s="72" t="s">
        <v>510</v>
      </c>
      <c r="D152" s="77"/>
    </row>
    <row r="153" spans="3:4" ht="15" customHeight="1" thickBot="1">
      <c r="C153" s="72" t="s">
        <v>509</v>
      </c>
      <c r="D153" s="77"/>
    </row>
    <row r="154" spans="3:6" ht="15" customHeight="1" thickBot="1">
      <c r="C154" s="72" t="s">
        <v>28</v>
      </c>
      <c r="D154" s="76"/>
      <c r="E154" s="75" t="s">
        <v>508</v>
      </c>
      <c r="F154" s="65"/>
    </row>
    <row r="155" ht="15" customHeight="1"/>
    <row r="156" spans="2:4" ht="15" customHeight="1">
      <c r="B156" s="64" t="s">
        <v>507</v>
      </c>
      <c r="C156" s="64"/>
      <c r="D156" s="64"/>
    </row>
    <row r="157" ht="15" customHeight="1"/>
    <row r="158" ht="15" customHeight="1"/>
    <row r="161" spans="1:4" ht="14.25">
      <c r="A161" s="71" t="s">
        <v>506</v>
      </c>
      <c r="D161" s="74"/>
    </row>
    <row r="163" ht="14.25">
      <c r="B163" s="71" t="s">
        <v>503</v>
      </c>
    </row>
    <row r="164" spans="3:10" ht="12.75">
      <c r="C164" s="72"/>
      <c r="D164" s="70" t="s">
        <v>502</v>
      </c>
      <c r="E164" s="70" t="s">
        <v>501</v>
      </c>
      <c r="F164" s="70" t="s">
        <v>500</v>
      </c>
      <c r="G164" s="70"/>
      <c r="H164" s="70"/>
      <c r="I164" s="70"/>
      <c r="J164" s="70" t="s">
        <v>28</v>
      </c>
    </row>
    <row r="165" spans="3:11" ht="12.75">
      <c r="C165" s="72" t="s">
        <v>499</v>
      </c>
      <c r="D165" s="69"/>
      <c r="E165" s="69"/>
      <c r="F165" s="69"/>
      <c r="G165" s="69"/>
      <c r="H165" s="69"/>
      <c r="I165" s="69"/>
      <c r="J165" s="72"/>
      <c r="K165" s="125"/>
    </row>
    <row r="166" spans="3:11" ht="12.75">
      <c r="C166" s="72" t="s">
        <v>498</v>
      </c>
      <c r="D166" s="69"/>
      <c r="E166" s="69"/>
      <c r="F166" s="69"/>
      <c r="G166" s="69"/>
      <c r="H166" s="69"/>
      <c r="I166" s="69"/>
      <c r="J166" s="72"/>
      <c r="K166" s="125"/>
    </row>
    <row r="167" spans="3:11" ht="12.75">
      <c r="C167" s="72" t="s">
        <v>497</v>
      </c>
      <c r="D167" s="69"/>
      <c r="E167" s="69"/>
      <c r="F167" s="69"/>
      <c r="G167" s="69"/>
      <c r="H167" s="69"/>
      <c r="I167" s="69"/>
      <c r="J167" s="72"/>
      <c r="K167" s="125"/>
    </row>
    <row r="168" spans="3:11" ht="12.75">
      <c r="C168" s="72" t="s">
        <v>496</v>
      </c>
      <c r="D168" s="72"/>
      <c r="E168" s="72"/>
      <c r="F168" s="72"/>
      <c r="G168" s="72"/>
      <c r="H168" s="72"/>
      <c r="I168" s="72"/>
      <c r="J168" s="72"/>
      <c r="K168" s="125"/>
    </row>
    <row r="169" spans="3:11" ht="12.75">
      <c r="C169" s="72" t="s">
        <v>495</v>
      </c>
      <c r="D169" s="72"/>
      <c r="E169" s="72"/>
      <c r="F169" s="72"/>
      <c r="G169" s="72"/>
      <c r="H169" s="72"/>
      <c r="I169" s="72"/>
      <c r="J169" s="72"/>
      <c r="K169" s="125"/>
    </row>
    <row r="170" spans="3:11" ht="12.75">
      <c r="C170" s="72" t="s">
        <v>494</v>
      </c>
      <c r="D170" s="69"/>
      <c r="E170" s="69"/>
      <c r="F170" s="69"/>
      <c r="G170" s="69"/>
      <c r="H170" s="69"/>
      <c r="I170" s="69"/>
      <c r="J170" s="72"/>
      <c r="K170" s="126"/>
    </row>
    <row r="171" spans="3:11" ht="13.5" thickBot="1">
      <c r="C171" s="72" t="s">
        <v>493</v>
      </c>
      <c r="D171" s="69"/>
      <c r="E171" s="69"/>
      <c r="F171" s="69"/>
      <c r="G171" s="69"/>
      <c r="H171" s="69"/>
      <c r="I171" s="69"/>
      <c r="J171" s="73"/>
      <c r="K171" s="126"/>
    </row>
    <row r="172" spans="3:10" ht="13.5" thickBot="1">
      <c r="C172" s="72" t="s">
        <v>492</v>
      </c>
      <c r="D172" s="72"/>
      <c r="E172" s="72"/>
      <c r="F172" s="72"/>
      <c r="G172" s="72"/>
      <c r="H172" s="72"/>
      <c r="I172" s="72"/>
      <c r="J172" s="65"/>
    </row>
    <row r="174" ht="14.25">
      <c r="B174" s="71" t="s">
        <v>491</v>
      </c>
    </row>
    <row r="175" spans="3:5" ht="12.75">
      <c r="C175" s="127" t="s">
        <v>490</v>
      </c>
      <c r="D175" s="128"/>
      <c r="E175" s="70" t="s">
        <v>489</v>
      </c>
    </row>
    <row r="176" spans="3:5" ht="12.75">
      <c r="C176" s="122"/>
      <c r="D176" s="122"/>
      <c r="E176" s="69"/>
    </row>
    <row r="177" spans="3:5" ht="12.75">
      <c r="C177" s="122"/>
      <c r="D177" s="122"/>
      <c r="E177" s="69"/>
    </row>
    <row r="178" spans="3:5" ht="12.75">
      <c r="C178" s="122"/>
      <c r="D178" s="122"/>
      <c r="E178" s="69"/>
    </row>
    <row r="179" spans="3:5" ht="13.5" thickBot="1">
      <c r="C179" s="122"/>
      <c r="D179" s="122"/>
      <c r="E179" s="67"/>
    </row>
    <row r="180" spans="3:5" ht="13.5" thickBot="1">
      <c r="C180" s="123" t="s">
        <v>28</v>
      </c>
      <c r="D180" s="124"/>
      <c r="E180" s="65"/>
    </row>
    <row r="182" spans="2:4" ht="14.25">
      <c r="B182" s="64" t="s">
        <v>505</v>
      </c>
      <c r="C182" s="64"/>
      <c r="D182" s="64"/>
    </row>
    <row r="186" spans="1:4" ht="14.25">
      <c r="A186" s="71" t="s">
        <v>504</v>
      </c>
      <c r="D186" s="74"/>
    </row>
    <row r="188" ht="14.25">
      <c r="B188" s="71" t="s">
        <v>503</v>
      </c>
    </row>
    <row r="189" spans="3:10" ht="12.75">
      <c r="C189" s="72"/>
      <c r="D189" s="70" t="s">
        <v>502</v>
      </c>
      <c r="E189" s="70" t="s">
        <v>501</v>
      </c>
      <c r="F189" s="70" t="s">
        <v>500</v>
      </c>
      <c r="G189" s="70"/>
      <c r="H189" s="70"/>
      <c r="I189" s="70"/>
      <c r="J189" s="70" t="s">
        <v>28</v>
      </c>
    </row>
    <row r="190" spans="3:11" ht="12.75">
      <c r="C190" s="72" t="s">
        <v>499</v>
      </c>
      <c r="D190" s="69"/>
      <c r="E190" s="69"/>
      <c r="F190" s="69"/>
      <c r="G190" s="69"/>
      <c r="H190" s="69"/>
      <c r="I190" s="69"/>
      <c r="J190" s="72"/>
      <c r="K190" s="125"/>
    </row>
    <row r="191" spans="3:11" ht="12.75">
      <c r="C191" s="72" t="s">
        <v>498</v>
      </c>
      <c r="D191" s="69"/>
      <c r="E191" s="69"/>
      <c r="F191" s="69"/>
      <c r="G191" s="69"/>
      <c r="H191" s="69"/>
      <c r="I191" s="69"/>
      <c r="J191" s="72"/>
      <c r="K191" s="125"/>
    </row>
    <row r="192" spans="3:11" ht="12.75">
      <c r="C192" s="72" t="s">
        <v>497</v>
      </c>
      <c r="D192" s="69"/>
      <c r="E192" s="69"/>
      <c r="F192" s="69"/>
      <c r="G192" s="69"/>
      <c r="H192" s="69"/>
      <c r="I192" s="69"/>
      <c r="J192" s="72"/>
      <c r="K192" s="125"/>
    </row>
    <row r="193" spans="3:11" ht="12.75">
      <c r="C193" s="72" t="s">
        <v>496</v>
      </c>
      <c r="D193" s="72"/>
      <c r="E193" s="72"/>
      <c r="F193" s="72"/>
      <c r="G193" s="72"/>
      <c r="H193" s="72"/>
      <c r="I193" s="72"/>
      <c r="J193" s="72"/>
      <c r="K193" s="125"/>
    </row>
    <row r="194" spans="3:11" ht="12.75">
      <c r="C194" s="72" t="s">
        <v>495</v>
      </c>
      <c r="D194" s="72"/>
      <c r="E194" s="72"/>
      <c r="F194" s="72"/>
      <c r="G194" s="72"/>
      <c r="H194" s="72"/>
      <c r="I194" s="72"/>
      <c r="J194" s="72"/>
      <c r="K194" s="125"/>
    </row>
    <row r="195" spans="3:11" ht="12.75">
      <c r="C195" s="72" t="s">
        <v>494</v>
      </c>
      <c r="D195" s="69"/>
      <c r="E195" s="69"/>
      <c r="F195" s="69"/>
      <c r="G195" s="69"/>
      <c r="H195" s="69"/>
      <c r="I195" s="69"/>
      <c r="J195" s="72"/>
      <c r="K195" s="126"/>
    </row>
    <row r="196" spans="3:11" ht="13.5" thickBot="1">
      <c r="C196" s="72" t="s">
        <v>493</v>
      </c>
      <c r="D196" s="69"/>
      <c r="E196" s="69"/>
      <c r="F196" s="69"/>
      <c r="G196" s="69"/>
      <c r="H196" s="69"/>
      <c r="I196" s="69"/>
      <c r="J196" s="73"/>
      <c r="K196" s="126"/>
    </row>
    <row r="197" spans="3:10" ht="13.5" thickBot="1">
      <c r="C197" s="72" t="s">
        <v>492</v>
      </c>
      <c r="D197" s="72"/>
      <c r="E197" s="72"/>
      <c r="F197" s="72"/>
      <c r="G197" s="72"/>
      <c r="H197" s="72"/>
      <c r="I197" s="72"/>
      <c r="J197" s="65"/>
    </row>
    <row r="199" ht="14.25">
      <c r="B199" s="71" t="s">
        <v>491</v>
      </c>
    </row>
    <row r="200" spans="3:5" ht="12.75">
      <c r="C200" s="127" t="s">
        <v>490</v>
      </c>
      <c r="D200" s="128"/>
      <c r="E200" s="70" t="s">
        <v>489</v>
      </c>
    </row>
    <row r="201" spans="3:5" ht="12.75">
      <c r="C201" s="122"/>
      <c r="D201" s="122"/>
      <c r="E201" s="69"/>
    </row>
    <row r="202" spans="3:5" ht="12.75">
      <c r="C202" s="122"/>
      <c r="D202" s="122"/>
      <c r="E202" s="69"/>
    </row>
    <row r="203" spans="3:5" ht="12.75">
      <c r="C203" s="122"/>
      <c r="D203" s="122"/>
      <c r="E203" s="69"/>
    </row>
    <row r="204" spans="3:5" ht="13.5" thickBot="1">
      <c r="C204" s="122"/>
      <c r="D204" s="122"/>
      <c r="E204" s="67"/>
    </row>
    <row r="205" spans="3:5" ht="13.5" thickBot="1">
      <c r="C205" s="123" t="s">
        <v>28</v>
      </c>
      <c r="D205" s="124"/>
      <c r="E205" s="65"/>
    </row>
    <row r="207" spans="2:4" ht="14.25">
      <c r="B207" s="64" t="s">
        <v>488</v>
      </c>
      <c r="C207" s="64"/>
      <c r="D207" s="64"/>
    </row>
    <row r="211" spans="1:4" ht="15" thickBot="1">
      <c r="A211" s="63" t="s">
        <v>487</v>
      </c>
      <c r="B211" s="63"/>
      <c r="C211" s="63"/>
      <c r="D211" s="63"/>
    </row>
    <row r="212" ht="13.5" thickTop="1"/>
  </sheetData>
  <sheetProtection/>
  <mergeCells count="66">
    <mergeCell ref="D5:E5"/>
    <mergeCell ref="D6:E6"/>
    <mergeCell ref="D7:E7"/>
    <mergeCell ref="K13:K17"/>
    <mergeCell ref="K18:K23"/>
    <mergeCell ref="C31:C33"/>
    <mergeCell ref="D31:F31"/>
    <mergeCell ref="G31:G33"/>
    <mergeCell ref="H31:H33"/>
    <mergeCell ref="I31:I33"/>
    <mergeCell ref="J31:J33"/>
    <mergeCell ref="E32:F32"/>
    <mergeCell ref="C42:D42"/>
    <mergeCell ref="C43:D43"/>
    <mergeCell ref="C44:D44"/>
    <mergeCell ref="C45:D45"/>
    <mergeCell ref="C46:D46"/>
    <mergeCell ref="C47:D47"/>
    <mergeCell ref="C52:D52"/>
    <mergeCell ref="E52:F52"/>
    <mergeCell ref="G52:H52"/>
    <mergeCell ref="C62:D62"/>
    <mergeCell ref="E62:F62"/>
    <mergeCell ref="G62:H62"/>
    <mergeCell ref="C83:C84"/>
    <mergeCell ref="D83:D84"/>
    <mergeCell ref="E83:G83"/>
    <mergeCell ref="H83:J83"/>
    <mergeCell ref="C91:E91"/>
    <mergeCell ref="F91:F92"/>
    <mergeCell ref="G91:G92"/>
    <mergeCell ref="H91:H92"/>
    <mergeCell ref="I91:I92"/>
    <mergeCell ref="J91:J92"/>
    <mergeCell ref="C103:D103"/>
    <mergeCell ref="C104:D104"/>
    <mergeCell ref="C105:D105"/>
    <mergeCell ref="C106:D106"/>
    <mergeCell ref="C107:D107"/>
    <mergeCell ref="C108:D108"/>
    <mergeCell ref="K120:K124"/>
    <mergeCell ref="K125:K126"/>
    <mergeCell ref="K131:K135"/>
    <mergeCell ref="K136:K137"/>
    <mergeCell ref="C141:D141"/>
    <mergeCell ref="C142:D142"/>
    <mergeCell ref="C143:D143"/>
    <mergeCell ref="C144:D144"/>
    <mergeCell ref="C145:D145"/>
    <mergeCell ref="C146:D146"/>
    <mergeCell ref="K165:K169"/>
    <mergeCell ref="K170:K171"/>
    <mergeCell ref="C175:D175"/>
    <mergeCell ref="C176:D176"/>
    <mergeCell ref="C177:D177"/>
    <mergeCell ref="C178:D178"/>
    <mergeCell ref="C179:D179"/>
    <mergeCell ref="C180:D180"/>
    <mergeCell ref="C204:D204"/>
    <mergeCell ref="C205:D205"/>
    <mergeCell ref="K190:K194"/>
    <mergeCell ref="K195:K196"/>
    <mergeCell ref="C200:D200"/>
    <mergeCell ref="C201:D201"/>
    <mergeCell ref="C202:D202"/>
    <mergeCell ref="C203:D203"/>
  </mergeCell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K211"/>
  <sheetViews>
    <sheetView zoomScalePageLayoutView="0" workbookViewId="0" topLeftCell="A10">
      <selection activeCell="E14" sqref="E14"/>
    </sheetView>
  </sheetViews>
  <sheetFormatPr defaultColWidth="9.00390625" defaultRowHeight="13.5"/>
  <cols>
    <col min="1" max="2" width="2.25390625" style="62" customWidth="1"/>
    <col min="3" max="3" width="15.00390625" style="62" customWidth="1"/>
    <col min="4" max="10" width="14.625" style="62" customWidth="1"/>
    <col min="11" max="11" width="15.00390625" style="62" customWidth="1"/>
    <col min="12" max="16384" width="9.00390625" style="62" customWidth="1"/>
  </cols>
  <sheetData>
    <row r="1" ht="18.75">
      <c r="A1" s="115" t="s">
        <v>587</v>
      </c>
    </row>
    <row r="3" spans="1:10" ht="18.75">
      <c r="A3" s="112" t="s">
        <v>599</v>
      </c>
      <c r="B3" s="112"/>
      <c r="C3" s="112"/>
      <c r="D3" s="112"/>
      <c r="E3" s="114"/>
      <c r="F3" s="112"/>
      <c r="J3" s="113"/>
    </row>
    <row r="4" spans="1:10" ht="15" customHeight="1">
      <c r="A4" s="112"/>
      <c r="B4" s="112"/>
      <c r="C4" s="112"/>
      <c r="D4" s="112"/>
      <c r="E4" s="112"/>
      <c r="F4" s="112"/>
      <c r="H4" s="111"/>
      <c r="I4" s="111"/>
      <c r="J4" s="111"/>
    </row>
    <row r="5" spans="3:10" ht="15" customHeight="1">
      <c r="C5" s="110" t="s">
        <v>585</v>
      </c>
      <c r="D5" s="139" t="s">
        <v>598</v>
      </c>
      <c r="E5" s="140"/>
      <c r="H5" s="111"/>
      <c r="I5" s="111"/>
      <c r="J5" s="111"/>
    </row>
    <row r="6" spans="3:10" ht="15" customHeight="1">
      <c r="C6" s="110" t="s">
        <v>24</v>
      </c>
      <c r="D6" s="139" t="s">
        <v>597</v>
      </c>
      <c r="E6" s="140"/>
      <c r="H6" s="111"/>
      <c r="I6" s="111"/>
      <c r="J6" s="111"/>
    </row>
    <row r="7" spans="3:5" ht="15" customHeight="1">
      <c r="C7" s="110" t="s">
        <v>584</v>
      </c>
      <c r="D7" s="139" t="s">
        <v>596</v>
      </c>
      <c r="E7" s="140"/>
    </row>
    <row r="8" ht="15" customHeight="1"/>
    <row r="9" spans="1:4" ht="14.25">
      <c r="A9" s="71" t="s">
        <v>583</v>
      </c>
      <c r="D9" s="74"/>
    </row>
    <row r="10" ht="15" customHeight="1"/>
    <row r="11" ht="15" customHeight="1">
      <c r="B11" s="71" t="s">
        <v>503</v>
      </c>
    </row>
    <row r="12" spans="3:10" ht="15" customHeight="1">
      <c r="C12" s="72"/>
      <c r="D12" s="70" t="s">
        <v>502</v>
      </c>
      <c r="E12" s="70" t="s">
        <v>501</v>
      </c>
      <c r="F12" s="70" t="s">
        <v>500</v>
      </c>
      <c r="G12" s="70" t="s">
        <v>517</v>
      </c>
      <c r="H12" s="70" t="s">
        <v>516</v>
      </c>
      <c r="I12" s="70" t="s">
        <v>515</v>
      </c>
      <c r="J12" s="70" t="s">
        <v>28</v>
      </c>
    </row>
    <row r="13" spans="3:11" ht="15" customHeight="1">
      <c r="C13" s="72" t="s">
        <v>499</v>
      </c>
      <c r="D13" s="69">
        <v>5355000</v>
      </c>
      <c r="E13" s="69">
        <v>4348500</v>
      </c>
      <c r="F13" s="69">
        <v>3690000</v>
      </c>
      <c r="G13" s="69">
        <v>4890000</v>
      </c>
      <c r="H13" s="69">
        <v>4061500</v>
      </c>
      <c r="I13" s="69">
        <v>3499500</v>
      </c>
      <c r="J13" s="72"/>
      <c r="K13" s="125" t="s">
        <v>589</v>
      </c>
    </row>
    <row r="14" spans="3:11" ht="15" customHeight="1">
      <c r="C14" s="72" t="s">
        <v>498</v>
      </c>
      <c r="D14" s="69">
        <v>247</v>
      </c>
      <c r="E14" s="69">
        <v>247</v>
      </c>
      <c r="F14" s="69">
        <v>247</v>
      </c>
      <c r="G14" s="69">
        <v>245</v>
      </c>
      <c r="H14" s="69">
        <v>240</v>
      </c>
      <c r="I14" s="69">
        <v>235</v>
      </c>
      <c r="J14" s="72"/>
      <c r="K14" s="125"/>
    </row>
    <row r="15" spans="3:11" ht="15" customHeight="1">
      <c r="C15" s="72" t="s">
        <v>497</v>
      </c>
      <c r="D15" s="69">
        <v>8</v>
      </c>
      <c r="E15" s="69">
        <v>8</v>
      </c>
      <c r="F15" s="69">
        <v>8</v>
      </c>
      <c r="G15" s="69">
        <v>8</v>
      </c>
      <c r="H15" s="69">
        <v>8</v>
      </c>
      <c r="I15" s="69">
        <v>8</v>
      </c>
      <c r="J15" s="72"/>
      <c r="K15" s="125"/>
    </row>
    <row r="16" spans="3:11" ht="15" customHeight="1">
      <c r="C16" s="72" t="s">
        <v>496</v>
      </c>
      <c r="D16" s="72">
        <v>21668</v>
      </c>
      <c r="E16" s="72">
        <v>17598</v>
      </c>
      <c r="F16" s="72">
        <v>14916</v>
      </c>
      <c r="G16" s="72">
        <f>INT(G13/G14)</f>
        <v>19959</v>
      </c>
      <c r="H16" s="72">
        <f>INT(H13/H14)</f>
        <v>16922</v>
      </c>
      <c r="I16" s="72">
        <f>INT(I13/I14)</f>
        <v>14891</v>
      </c>
      <c r="J16" s="72"/>
      <c r="K16" s="125"/>
    </row>
    <row r="17" spans="3:11" ht="15" customHeight="1">
      <c r="C17" s="72" t="s">
        <v>495</v>
      </c>
      <c r="D17" s="72">
        <f aca="true" t="shared" si="0" ref="D17:I17">INT(D16/D15)</f>
        <v>2708</v>
      </c>
      <c r="E17" s="72">
        <f t="shared" si="0"/>
        <v>2199</v>
      </c>
      <c r="F17" s="72">
        <f t="shared" si="0"/>
        <v>1864</v>
      </c>
      <c r="G17" s="72">
        <f t="shared" si="0"/>
        <v>2494</v>
      </c>
      <c r="H17" s="72">
        <f t="shared" si="0"/>
        <v>2115</v>
      </c>
      <c r="I17" s="72">
        <f t="shared" si="0"/>
        <v>1861</v>
      </c>
      <c r="J17" s="72"/>
      <c r="K17" s="125"/>
    </row>
    <row r="18" spans="3:11" ht="15" customHeight="1">
      <c r="C18" s="72" t="s">
        <v>494</v>
      </c>
      <c r="D18" s="84">
        <f aca="true" t="shared" si="1" ref="D18:I18">SUM(D19:D20)</f>
        <v>0</v>
      </c>
      <c r="E18" s="84">
        <f t="shared" si="1"/>
        <v>0</v>
      </c>
      <c r="F18" s="84">
        <f t="shared" si="1"/>
        <v>0</v>
      </c>
      <c r="G18" s="84">
        <f t="shared" si="1"/>
        <v>16</v>
      </c>
      <c r="H18" s="84">
        <f t="shared" si="1"/>
        <v>16</v>
      </c>
      <c r="I18" s="84">
        <f t="shared" si="1"/>
        <v>16</v>
      </c>
      <c r="J18" s="72"/>
      <c r="K18" s="125" t="s">
        <v>595</v>
      </c>
    </row>
    <row r="19" spans="3:11" ht="15" customHeight="1">
      <c r="C19" s="109" t="s">
        <v>582</v>
      </c>
      <c r="D19" s="69"/>
      <c r="E19" s="69"/>
      <c r="F19" s="69"/>
      <c r="G19" s="69">
        <v>16</v>
      </c>
      <c r="H19" s="69">
        <v>16</v>
      </c>
      <c r="I19" s="69">
        <v>16</v>
      </c>
      <c r="J19" s="73"/>
      <c r="K19" s="125"/>
    </row>
    <row r="20" spans="3:11" ht="15" customHeight="1">
      <c r="C20" s="109" t="s">
        <v>581</v>
      </c>
      <c r="D20" s="69"/>
      <c r="E20" s="69"/>
      <c r="F20" s="69"/>
      <c r="G20" s="69"/>
      <c r="H20" s="69"/>
      <c r="I20" s="69"/>
      <c r="J20" s="73"/>
      <c r="K20" s="125"/>
    </row>
    <row r="21" spans="3:11" ht="15" customHeight="1">
      <c r="C21" s="72" t="s">
        <v>493</v>
      </c>
      <c r="D21" s="84">
        <f aca="true" t="shared" si="2" ref="D21:I21">SUM(D22:D23)</f>
        <v>0</v>
      </c>
      <c r="E21" s="84">
        <f t="shared" si="2"/>
        <v>12</v>
      </c>
      <c r="F21" s="84">
        <f t="shared" si="2"/>
        <v>16</v>
      </c>
      <c r="G21" s="84">
        <f t="shared" si="2"/>
        <v>0</v>
      </c>
      <c r="H21" s="84">
        <f t="shared" si="2"/>
        <v>0</v>
      </c>
      <c r="I21" s="84">
        <f t="shared" si="2"/>
        <v>0</v>
      </c>
      <c r="J21" s="73"/>
      <c r="K21" s="125"/>
    </row>
    <row r="22" spans="3:11" ht="15" customHeight="1">
      <c r="C22" s="109" t="s">
        <v>582</v>
      </c>
      <c r="D22" s="69"/>
      <c r="E22" s="69"/>
      <c r="F22" s="69"/>
      <c r="G22" s="69"/>
      <c r="H22" s="69"/>
      <c r="I22" s="69"/>
      <c r="J22" s="73"/>
      <c r="K22" s="125"/>
    </row>
    <row r="23" spans="3:11" ht="15" customHeight="1" thickBot="1">
      <c r="C23" s="109" t="s">
        <v>581</v>
      </c>
      <c r="D23" s="69"/>
      <c r="E23" s="69">
        <v>12</v>
      </c>
      <c r="F23" s="69">
        <v>16</v>
      </c>
      <c r="G23" s="69"/>
      <c r="H23" s="69"/>
      <c r="I23" s="69"/>
      <c r="J23" s="73"/>
      <c r="K23" s="125"/>
    </row>
    <row r="24" spans="3:10" ht="15" customHeight="1" thickBot="1">
      <c r="C24" s="84" t="s">
        <v>580</v>
      </c>
      <c r="D24" s="84">
        <f aca="true" t="shared" si="3" ref="D24:I24">D16*D18+D17*D21</f>
        <v>0</v>
      </c>
      <c r="E24" s="84">
        <f t="shared" si="3"/>
        <v>26388</v>
      </c>
      <c r="F24" s="84">
        <f t="shared" si="3"/>
        <v>29824</v>
      </c>
      <c r="G24" s="84">
        <f t="shared" si="3"/>
        <v>319344</v>
      </c>
      <c r="H24" s="84">
        <f t="shared" si="3"/>
        <v>270752</v>
      </c>
      <c r="I24" s="84">
        <f t="shared" si="3"/>
        <v>238256</v>
      </c>
      <c r="J24" s="108">
        <f>SUM(D24:I24)</f>
        <v>884564</v>
      </c>
    </row>
    <row r="25" ht="15" customHeight="1"/>
    <row r="26" ht="15" customHeight="1">
      <c r="B26" s="71" t="s">
        <v>579</v>
      </c>
    </row>
    <row r="27" ht="15" customHeight="1">
      <c r="C27" s="62" t="s">
        <v>578</v>
      </c>
    </row>
    <row r="28" spans="3:6" ht="15" customHeight="1">
      <c r="C28" s="72"/>
      <c r="D28" s="70" t="s">
        <v>572</v>
      </c>
      <c r="E28" s="70" t="s">
        <v>571</v>
      </c>
      <c r="F28" s="70" t="s">
        <v>570</v>
      </c>
    </row>
    <row r="29" spans="3:6" ht="15" customHeight="1">
      <c r="C29" s="72" t="s">
        <v>465</v>
      </c>
      <c r="D29" s="69">
        <v>120</v>
      </c>
      <c r="E29" s="69">
        <v>144</v>
      </c>
      <c r="F29" s="69">
        <v>212</v>
      </c>
    </row>
    <row r="30" ht="15" customHeight="1"/>
    <row r="31" spans="3:10" ht="15" customHeight="1">
      <c r="C31" s="129" t="s">
        <v>545</v>
      </c>
      <c r="D31" s="137" t="s">
        <v>577</v>
      </c>
      <c r="E31" s="141"/>
      <c r="F31" s="138"/>
      <c r="G31" s="133" t="s">
        <v>576</v>
      </c>
      <c r="H31" s="133" t="s">
        <v>575</v>
      </c>
      <c r="I31" s="129" t="s">
        <v>543</v>
      </c>
      <c r="J31" s="129" t="s">
        <v>49</v>
      </c>
    </row>
    <row r="32" spans="3:10" ht="15" customHeight="1">
      <c r="C32" s="129"/>
      <c r="D32" s="107" t="s">
        <v>574</v>
      </c>
      <c r="E32" s="137" t="s">
        <v>573</v>
      </c>
      <c r="F32" s="138"/>
      <c r="G32" s="133"/>
      <c r="H32" s="133"/>
      <c r="I32" s="129"/>
      <c r="J32" s="129"/>
    </row>
    <row r="33" spans="3:10" ht="15" customHeight="1">
      <c r="C33" s="129"/>
      <c r="D33" s="70" t="s">
        <v>572</v>
      </c>
      <c r="E33" s="70" t="s">
        <v>571</v>
      </c>
      <c r="F33" s="70" t="s">
        <v>570</v>
      </c>
      <c r="G33" s="129"/>
      <c r="H33" s="129"/>
      <c r="I33" s="129"/>
      <c r="J33" s="129"/>
    </row>
    <row r="34" spans="3:10" ht="15" customHeight="1">
      <c r="C34" s="69" t="s">
        <v>594</v>
      </c>
      <c r="D34" s="106"/>
      <c r="E34" s="106">
        <v>0.45</v>
      </c>
      <c r="F34" s="106">
        <v>0.12</v>
      </c>
      <c r="G34" s="69"/>
      <c r="H34" s="69">
        <v>3</v>
      </c>
      <c r="I34" s="69">
        <v>15</v>
      </c>
      <c r="J34" s="72">
        <f>D$29*D34*G34*H34*I34+(E$29*E34+F$29*F34)*H34*I34</f>
        <v>4060.7999999999997</v>
      </c>
    </row>
    <row r="35" spans="3:10" ht="15" customHeight="1">
      <c r="C35" s="69" t="s">
        <v>593</v>
      </c>
      <c r="D35" s="106">
        <v>0.175</v>
      </c>
      <c r="E35" s="106"/>
      <c r="F35" s="106"/>
      <c r="G35" s="69">
        <v>41</v>
      </c>
      <c r="H35" s="69">
        <v>3</v>
      </c>
      <c r="I35" s="69">
        <v>5</v>
      </c>
      <c r="J35" s="72">
        <f>D$29*D35*G35*H35*I35+(E$29*E35+F$29*F35)*H35*I35</f>
        <v>12915</v>
      </c>
    </row>
    <row r="36" spans="3:10" ht="15" customHeight="1">
      <c r="C36" s="69" t="s">
        <v>592</v>
      </c>
      <c r="D36" s="106">
        <v>0.175</v>
      </c>
      <c r="E36" s="106"/>
      <c r="F36" s="106"/>
      <c r="G36" s="69">
        <v>60</v>
      </c>
      <c r="H36" s="69">
        <v>3</v>
      </c>
      <c r="I36" s="69">
        <v>5</v>
      </c>
      <c r="J36" s="72">
        <f>D$29*D36*G36*H36*I36+(E$29*E36+F$29*F36)*H36*I36</f>
        <v>18900</v>
      </c>
    </row>
    <row r="37" spans="3:10" ht="15" customHeight="1">
      <c r="C37" s="69" t="s">
        <v>591</v>
      </c>
      <c r="D37" s="106">
        <v>0.158</v>
      </c>
      <c r="E37" s="106"/>
      <c r="F37" s="106"/>
      <c r="G37" s="69">
        <v>40</v>
      </c>
      <c r="H37" s="69">
        <v>1</v>
      </c>
      <c r="I37" s="69">
        <v>2</v>
      </c>
      <c r="J37" s="72">
        <f>D$29*D37*G37*H37*I37+(E$29*E37+F$29*F37)*H37*I37</f>
        <v>1516.8000000000002</v>
      </c>
    </row>
    <row r="38" spans="3:10" ht="15" customHeight="1">
      <c r="C38" s="69" t="s">
        <v>590</v>
      </c>
      <c r="D38" s="106">
        <v>0.175</v>
      </c>
      <c r="E38" s="106"/>
      <c r="F38" s="106"/>
      <c r="G38" s="69">
        <v>41</v>
      </c>
      <c r="H38" s="69">
        <v>2</v>
      </c>
      <c r="I38" s="69">
        <v>3</v>
      </c>
      <c r="J38" s="73">
        <f>D$29*D38*G38*H38*I38+(E$29*E38+F$29*F38)*H38*I38</f>
        <v>5166</v>
      </c>
    </row>
    <row r="39" spans="3:10" ht="15" customHeight="1">
      <c r="C39" s="72" t="s">
        <v>28</v>
      </c>
      <c r="D39" s="105"/>
      <c r="E39" s="105"/>
      <c r="F39" s="105"/>
      <c r="G39" s="84"/>
      <c r="H39" s="84"/>
      <c r="I39" s="104"/>
      <c r="J39" s="72">
        <f>SUM(J34:J38)</f>
        <v>42558.600000000006</v>
      </c>
    </row>
    <row r="40" ht="15" customHeight="1"/>
    <row r="41" ht="15" customHeight="1">
      <c r="C41" s="62" t="s">
        <v>569</v>
      </c>
    </row>
    <row r="42" spans="3:5" ht="15" customHeight="1">
      <c r="C42" s="127" t="s">
        <v>568</v>
      </c>
      <c r="D42" s="128"/>
      <c r="E42" s="70" t="s">
        <v>489</v>
      </c>
    </row>
    <row r="43" spans="3:5" ht="15" customHeight="1">
      <c r="C43" s="134"/>
      <c r="D43" s="135"/>
      <c r="E43" s="69"/>
    </row>
    <row r="44" spans="3:5" ht="15" customHeight="1">
      <c r="C44" s="134"/>
      <c r="D44" s="135"/>
      <c r="E44" s="69"/>
    </row>
    <row r="45" spans="3:5" ht="15" customHeight="1">
      <c r="C45" s="134"/>
      <c r="D45" s="135"/>
      <c r="E45" s="69"/>
    </row>
    <row r="46" spans="3:7" ht="15" customHeight="1" thickBot="1">
      <c r="C46" s="134"/>
      <c r="D46" s="135"/>
      <c r="E46" s="69"/>
      <c r="G46" s="74" t="s">
        <v>567</v>
      </c>
    </row>
    <row r="47" spans="3:9" ht="15" customHeight="1" thickBot="1">
      <c r="C47" s="124" t="s">
        <v>28</v>
      </c>
      <c r="D47" s="136"/>
      <c r="E47" s="72">
        <f>SUM(E43:E46)</f>
        <v>0</v>
      </c>
      <c r="G47" s="75" t="s">
        <v>566</v>
      </c>
      <c r="H47" s="65">
        <f>J39+E47</f>
        <v>42558.600000000006</v>
      </c>
      <c r="I47" s="103"/>
    </row>
    <row r="48" ht="15" customHeight="1"/>
    <row r="49" ht="15" customHeight="1">
      <c r="B49" s="71" t="s">
        <v>565</v>
      </c>
    </row>
    <row r="50" spans="2:3" ht="15" customHeight="1">
      <c r="B50" s="71"/>
      <c r="C50" s="62" t="s">
        <v>564</v>
      </c>
    </row>
    <row r="51" spans="3:10" ht="15" customHeight="1">
      <c r="C51" s="70" t="s">
        <v>545</v>
      </c>
      <c r="D51" s="99" t="s">
        <v>593</v>
      </c>
      <c r="E51" s="98"/>
      <c r="F51" s="96"/>
      <c r="G51" s="97"/>
      <c r="H51" s="96"/>
      <c r="I51" s="101"/>
      <c r="J51" s="101"/>
    </row>
    <row r="52" spans="3:10" ht="15" customHeight="1">
      <c r="C52" s="129" t="s">
        <v>563</v>
      </c>
      <c r="D52" s="129"/>
      <c r="E52" s="129" t="s">
        <v>562</v>
      </c>
      <c r="F52" s="129"/>
      <c r="G52" s="129" t="s">
        <v>561</v>
      </c>
      <c r="H52" s="129"/>
      <c r="I52" s="102"/>
      <c r="J52" s="101"/>
    </row>
    <row r="53" spans="3:10" ht="15" customHeight="1">
      <c r="C53" s="72" t="s">
        <v>560</v>
      </c>
      <c r="D53" s="69">
        <v>14000000</v>
      </c>
      <c r="E53" s="72" t="s">
        <v>559</v>
      </c>
      <c r="F53" s="69">
        <v>1200000</v>
      </c>
      <c r="G53" s="72"/>
      <c r="H53" s="72"/>
      <c r="I53" s="82"/>
      <c r="J53" s="80"/>
    </row>
    <row r="54" spans="3:10" ht="15" customHeight="1">
      <c r="C54" s="72" t="s">
        <v>558</v>
      </c>
      <c r="D54" s="69">
        <v>5600000</v>
      </c>
      <c r="E54" s="72" t="s">
        <v>557</v>
      </c>
      <c r="F54" s="69">
        <v>200000</v>
      </c>
      <c r="G54" s="72"/>
      <c r="H54" s="72"/>
      <c r="I54" s="82"/>
      <c r="J54" s="80"/>
    </row>
    <row r="55" spans="3:10" ht="15" customHeight="1">
      <c r="C55" s="72" t="s">
        <v>556</v>
      </c>
      <c r="D55" s="84">
        <f>D53-D54</f>
        <v>8400000</v>
      </c>
      <c r="E55" s="72" t="s">
        <v>555</v>
      </c>
      <c r="F55" s="68"/>
      <c r="G55" s="72"/>
      <c r="H55" s="72"/>
      <c r="I55" s="82"/>
      <c r="J55" s="100"/>
    </row>
    <row r="56" spans="3:10" ht="15.75" customHeight="1">
      <c r="C56" s="72" t="s">
        <v>554</v>
      </c>
      <c r="D56" s="69">
        <v>5</v>
      </c>
      <c r="E56" s="72"/>
      <c r="F56" s="95"/>
      <c r="G56" s="72"/>
      <c r="H56" s="72"/>
      <c r="I56" s="82"/>
      <c r="J56" s="80"/>
    </row>
    <row r="57" spans="3:10" ht="15" customHeight="1">
      <c r="C57" s="72" t="s">
        <v>553</v>
      </c>
      <c r="D57" s="69">
        <v>140</v>
      </c>
      <c r="E57" s="72"/>
      <c r="F57" s="84"/>
      <c r="G57" s="72"/>
      <c r="H57" s="72"/>
      <c r="I57" s="82"/>
      <c r="J57" s="80"/>
    </row>
    <row r="58" spans="3:10" ht="15" customHeight="1">
      <c r="C58" s="72" t="s">
        <v>552</v>
      </c>
      <c r="D58" s="72">
        <f>D55/D56</f>
        <v>1680000</v>
      </c>
      <c r="E58" s="72" t="s">
        <v>551</v>
      </c>
      <c r="F58" s="72">
        <f>SUM(F53:F57)</f>
        <v>1400000</v>
      </c>
      <c r="G58" s="72" t="s">
        <v>550</v>
      </c>
      <c r="H58" s="72">
        <f>D58+F58</f>
        <v>3080000</v>
      </c>
      <c r="I58" s="82"/>
      <c r="J58" s="80"/>
    </row>
    <row r="59" spans="3:10" ht="15" customHeight="1">
      <c r="C59" s="72" t="s">
        <v>549</v>
      </c>
      <c r="D59" s="72">
        <f>D58/D57</f>
        <v>12000</v>
      </c>
      <c r="E59" s="72" t="s">
        <v>548</v>
      </c>
      <c r="F59" s="72">
        <f>F58/D57</f>
        <v>10000</v>
      </c>
      <c r="G59" s="72" t="s">
        <v>544</v>
      </c>
      <c r="H59" s="72">
        <f>H58/D57</f>
        <v>22000</v>
      </c>
      <c r="I59" s="82"/>
      <c r="J59" s="80"/>
    </row>
    <row r="60" ht="31.5" customHeight="1">
      <c r="C60" s="94" t="s">
        <v>547</v>
      </c>
    </row>
    <row r="61" spans="3:8" ht="15" customHeight="1">
      <c r="C61" s="70" t="s">
        <v>545</v>
      </c>
      <c r="D61" s="99" t="s">
        <v>591</v>
      </c>
      <c r="E61" s="98"/>
      <c r="F61" s="96"/>
      <c r="G61" s="97"/>
      <c r="H61" s="96"/>
    </row>
    <row r="62" spans="3:8" ht="15" customHeight="1">
      <c r="C62" s="129" t="s">
        <v>563</v>
      </c>
      <c r="D62" s="129"/>
      <c r="E62" s="129" t="s">
        <v>562</v>
      </c>
      <c r="F62" s="129"/>
      <c r="G62" s="129" t="s">
        <v>561</v>
      </c>
      <c r="H62" s="129"/>
    </row>
    <row r="63" spans="3:8" ht="15" customHeight="1">
      <c r="C63" s="72" t="s">
        <v>560</v>
      </c>
      <c r="D63" s="69">
        <v>8000000</v>
      </c>
      <c r="E63" s="72" t="s">
        <v>559</v>
      </c>
      <c r="F63" s="69">
        <v>500000</v>
      </c>
      <c r="G63" s="72"/>
      <c r="H63" s="72"/>
    </row>
    <row r="64" spans="3:8" ht="15" customHeight="1">
      <c r="C64" s="72" t="s">
        <v>558</v>
      </c>
      <c r="D64" s="69">
        <f>D63*0.4</f>
        <v>3200000</v>
      </c>
      <c r="E64" s="72" t="s">
        <v>557</v>
      </c>
      <c r="F64" s="69">
        <v>100000</v>
      </c>
      <c r="G64" s="72"/>
      <c r="H64" s="72"/>
    </row>
    <row r="65" spans="3:8" ht="15" customHeight="1">
      <c r="C65" s="72" t="s">
        <v>556</v>
      </c>
      <c r="D65" s="84">
        <f>D63-D64</f>
        <v>4800000</v>
      </c>
      <c r="E65" s="72" t="s">
        <v>555</v>
      </c>
      <c r="F65" s="68"/>
      <c r="G65" s="72"/>
      <c r="H65" s="72"/>
    </row>
    <row r="66" spans="3:8" ht="15" customHeight="1">
      <c r="C66" s="72" t="s">
        <v>554</v>
      </c>
      <c r="D66" s="69">
        <v>5</v>
      </c>
      <c r="E66" s="72"/>
      <c r="F66" s="95"/>
      <c r="G66" s="72"/>
      <c r="H66" s="72"/>
    </row>
    <row r="67" spans="3:8" ht="15" customHeight="1">
      <c r="C67" s="72" t="s">
        <v>553</v>
      </c>
      <c r="D67" s="69">
        <v>120</v>
      </c>
      <c r="E67" s="72"/>
      <c r="F67" s="84"/>
      <c r="G67" s="72"/>
      <c r="H67" s="72"/>
    </row>
    <row r="68" spans="3:8" ht="15" customHeight="1">
      <c r="C68" s="72" t="s">
        <v>552</v>
      </c>
      <c r="D68" s="72">
        <f>D65/D66</f>
        <v>960000</v>
      </c>
      <c r="E68" s="72" t="s">
        <v>551</v>
      </c>
      <c r="F68" s="72">
        <f>SUM(F63:F67)</f>
        <v>600000</v>
      </c>
      <c r="G68" s="72" t="s">
        <v>550</v>
      </c>
      <c r="H68" s="72">
        <f>D68+F68</f>
        <v>1560000</v>
      </c>
    </row>
    <row r="69" spans="3:8" ht="15" customHeight="1">
      <c r="C69" s="72" t="s">
        <v>549</v>
      </c>
      <c r="D69" s="72">
        <f>D68/D67</f>
        <v>8000</v>
      </c>
      <c r="E69" s="72" t="s">
        <v>548</v>
      </c>
      <c r="F69" s="72">
        <f>F68/D67</f>
        <v>5000</v>
      </c>
      <c r="G69" s="72" t="s">
        <v>544</v>
      </c>
      <c r="H69" s="72">
        <f>H68/D67</f>
        <v>13000</v>
      </c>
    </row>
    <row r="70" ht="31.5" customHeight="1">
      <c r="C70" s="94" t="s">
        <v>547</v>
      </c>
    </row>
    <row r="71" ht="7.5" customHeight="1">
      <c r="C71" s="93"/>
    </row>
    <row r="72" ht="15" customHeight="1">
      <c r="C72" s="62" t="s">
        <v>546</v>
      </c>
    </row>
    <row r="73" spans="3:6" ht="15" customHeight="1">
      <c r="C73" s="92" t="s">
        <v>545</v>
      </c>
      <c r="D73" s="92" t="s">
        <v>544</v>
      </c>
      <c r="E73" s="92" t="s">
        <v>543</v>
      </c>
      <c r="F73" s="70" t="s">
        <v>542</v>
      </c>
    </row>
    <row r="74" spans="3:6" ht="15" customHeight="1">
      <c r="C74" s="69" t="s">
        <v>594</v>
      </c>
      <c r="D74" s="69">
        <v>400</v>
      </c>
      <c r="E74" s="69">
        <v>15</v>
      </c>
      <c r="F74" s="72">
        <f>D74*E74</f>
        <v>6000</v>
      </c>
    </row>
    <row r="75" spans="3:6" ht="15" customHeight="1">
      <c r="C75" s="69" t="s">
        <v>593</v>
      </c>
      <c r="D75" s="69">
        <f>H59</f>
        <v>22000</v>
      </c>
      <c r="E75" s="69">
        <v>5</v>
      </c>
      <c r="F75" s="72">
        <f>D75*E75</f>
        <v>110000</v>
      </c>
    </row>
    <row r="76" spans="3:6" ht="15" customHeight="1">
      <c r="C76" s="69" t="s">
        <v>592</v>
      </c>
      <c r="D76" s="69">
        <v>30000</v>
      </c>
      <c r="E76" s="69">
        <v>5</v>
      </c>
      <c r="F76" s="72">
        <f>D76*E76</f>
        <v>150000</v>
      </c>
    </row>
    <row r="77" spans="3:6" ht="15" customHeight="1">
      <c r="C77" s="69" t="s">
        <v>591</v>
      </c>
      <c r="D77" s="69">
        <f>H69</f>
        <v>13000</v>
      </c>
      <c r="E77" s="69">
        <v>2</v>
      </c>
      <c r="F77" s="72">
        <f>D77*E77</f>
        <v>26000</v>
      </c>
    </row>
    <row r="78" spans="3:6" ht="15" customHeight="1" thickBot="1">
      <c r="C78" s="69" t="s">
        <v>590</v>
      </c>
      <c r="D78" s="69">
        <v>15000</v>
      </c>
      <c r="E78" s="69">
        <v>3</v>
      </c>
      <c r="F78" s="72">
        <f>D78*E78</f>
        <v>45000</v>
      </c>
    </row>
    <row r="79" spans="3:6" ht="15" customHeight="1" thickBot="1">
      <c r="C79" s="72" t="s">
        <v>28</v>
      </c>
      <c r="D79" s="72"/>
      <c r="E79" s="81"/>
      <c r="F79" s="65">
        <f>SUM(F74:F78)</f>
        <v>337000</v>
      </c>
    </row>
    <row r="80" ht="15" customHeight="1"/>
    <row r="81" ht="15" customHeight="1"/>
    <row r="82" ht="15" customHeight="1">
      <c r="B82" s="71" t="s">
        <v>541</v>
      </c>
    </row>
    <row r="83" spans="3:10" ht="15" customHeight="1">
      <c r="C83" s="129" t="s">
        <v>540</v>
      </c>
      <c r="D83" s="129" t="s">
        <v>539</v>
      </c>
      <c r="E83" s="130" t="s">
        <v>538</v>
      </c>
      <c r="F83" s="131"/>
      <c r="G83" s="132"/>
      <c r="H83" s="130" t="s">
        <v>537</v>
      </c>
      <c r="I83" s="131"/>
      <c r="J83" s="132"/>
    </row>
    <row r="84" spans="3:10" ht="15" customHeight="1">
      <c r="C84" s="129"/>
      <c r="D84" s="129"/>
      <c r="E84" s="91"/>
      <c r="F84" s="66" t="s">
        <v>536</v>
      </c>
      <c r="G84" s="70" t="s">
        <v>535</v>
      </c>
      <c r="H84" s="91"/>
      <c r="I84" s="70" t="s">
        <v>534</v>
      </c>
      <c r="J84" s="70" t="s">
        <v>533</v>
      </c>
    </row>
    <row r="85" spans="3:10" ht="15" customHeight="1">
      <c r="C85" s="69">
        <v>1</v>
      </c>
      <c r="D85" s="69">
        <v>15</v>
      </c>
      <c r="E85" s="69">
        <v>30</v>
      </c>
      <c r="F85" s="69"/>
      <c r="G85" s="88">
        <v>30</v>
      </c>
      <c r="H85" s="69">
        <f>19860+1830</f>
        <v>21690</v>
      </c>
      <c r="I85" s="69"/>
      <c r="J85" s="69">
        <f>19860+1830</f>
        <v>21690</v>
      </c>
    </row>
    <row r="86" spans="3:10" ht="15" customHeight="1">
      <c r="C86" s="69">
        <v>2</v>
      </c>
      <c r="D86" s="69">
        <v>8</v>
      </c>
      <c r="E86" s="69">
        <v>30</v>
      </c>
      <c r="F86" s="69">
        <v>10</v>
      </c>
      <c r="G86" s="88"/>
      <c r="H86" s="69">
        <v>15580</v>
      </c>
      <c r="I86" s="69">
        <v>13150</v>
      </c>
      <c r="J86" s="88"/>
    </row>
    <row r="87" spans="3:10" ht="15" customHeight="1">
      <c r="C87" s="69">
        <v>3</v>
      </c>
      <c r="D87" s="69">
        <v>4</v>
      </c>
      <c r="E87" s="69">
        <v>20</v>
      </c>
      <c r="F87" s="69"/>
      <c r="G87" s="69"/>
      <c r="H87" s="69">
        <v>9850</v>
      </c>
      <c r="I87" s="69"/>
      <c r="J87" s="69"/>
    </row>
    <row r="88" spans="3:10" ht="15" customHeight="1">
      <c r="C88" s="69"/>
      <c r="D88" s="69"/>
      <c r="E88" s="69"/>
      <c r="F88" s="69"/>
      <c r="G88" s="69"/>
      <c r="H88" s="69"/>
      <c r="I88" s="69"/>
      <c r="J88" s="69"/>
    </row>
    <row r="89" spans="3:10" ht="15" customHeight="1">
      <c r="C89" s="72" t="s">
        <v>28</v>
      </c>
      <c r="D89" s="72"/>
      <c r="E89" s="72"/>
      <c r="F89" s="72"/>
      <c r="G89" s="72"/>
      <c r="H89" s="72"/>
      <c r="I89" s="72"/>
      <c r="J89" s="72"/>
    </row>
    <row r="90" ht="15" customHeight="1"/>
    <row r="91" spans="3:11" ht="15" customHeight="1">
      <c r="C91" s="129" t="s">
        <v>532</v>
      </c>
      <c r="D91" s="129"/>
      <c r="E91" s="129"/>
      <c r="F91" s="133" t="s">
        <v>1</v>
      </c>
      <c r="G91" s="133" t="s">
        <v>531</v>
      </c>
      <c r="H91" s="133" t="s">
        <v>530</v>
      </c>
      <c r="I91" s="133" t="s">
        <v>529</v>
      </c>
      <c r="J91" s="133" t="s">
        <v>28</v>
      </c>
      <c r="K91" s="90"/>
    </row>
    <row r="92" spans="3:11" ht="15" customHeight="1">
      <c r="C92" s="70" t="s">
        <v>528</v>
      </c>
      <c r="D92" s="70" t="s">
        <v>527</v>
      </c>
      <c r="E92" s="70" t="s">
        <v>526</v>
      </c>
      <c r="F92" s="133"/>
      <c r="G92" s="133"/>
      <c r="H92" s="133"/>
      <c r="I92" s="133"/>
      <c r="J92" s="133"/>
      <c r="K92" s="89"/>
    </row>
    <row r="93" spans="3:11" ht="15" customHeight="1">
      <c r="C93" s="86">
        <v>0.7</v>
      </c>
      <c r="D93" s="85">
        <f>IF(F85&gt;0,0.3,0)</f>
        <v>0</v>
      </c>
      <c r="E93" s="85">
        <f>IF(G85&gt;0,0.2,0)</f>
        <v>0.2</v>
      </c>
      <c r="F93" s="84">
        <f>H85*(1+C93)+I85*D93+J85*E93</f>
        <v>41211</v>
      </c>
      <c r="G93" s="88">
        <v>41500</v>
      </c>
      <c r="H93" s="69">
        <v>2</v>
      </c>
      <c r="I93" s="69"/>
      <c r="J93" s="84">
        <f>G93*H93+I93</f>
        <v>83000</v>
      </c>
      <c r="K93" s="87"/>
    </row>
    <row r="94" spans="3:11" ht="15" customHeight="1">
      <c r="C94" s="86">
        <v>0.6</v>
      </c>
      <c r="D94" s="85">
        <f>IF(F86&gt;0,0.3,0)</f>
        <v>0.3</v>
      </c>
      <c r="E94" s="85">
        <f>IF(G86&gt;0,0.2,0)</f>
        <v>0</v>
      </c>
      <c r="F94" s="84">
        <f>H86*(1+C94)+I86*D94+J86*E94</f>
        <v>28873</v>
      </c>
      <c r="G94" s="69">
        <v>29000</v>
      </c>
      <c r="H94" s="69">
        <v>4</v>
      </c>
      <c r="I94" s="69"/>
      <c r="J94" s="84">
        <f>G94*H94+I94</f>
        <v>116000</v>
      </c>
      <c r="K94" s="82"/>
    </row>
    <row r="95" spans="3:11" ht="15" customHeight="1">
      <c r="C95" s="86">
        <v>0.6</v>
      </c>
      <c r="D95" s="85">
        <f>IF(F87&gt;0,0.3,0)</f>
        <v>0</v>
      </c>
      <c r="E95" s="85">
        <f>IF(G87&gt;0,0.2,0)</f>
        <v>0</v>
      </c>
      <c r="F95" s="84">
        <f>H87*(1+C95)+I87*D95+J87*E95</f>
        <v>15760</v>
      </c>
      <c r="G95" s="69">
        <v>16000</v>
      </c>
      <c r="H95" s="69">
        <v>2</v>
      </c>
      <c r="I95" s="69"/>
      <c r="J95" s="84">
        <f>G95*H95+I95</f>
        <v>32000</v>
      </c>
      <c r="K95" s="82"/>
    </row>
    <row r="96" spans="3:11" ht="15" customHeight="1" thickBot="1">
      <c r="C96" s="86"/>
      <c r="D96" s="85">
        <f>IF(F88&gt;0,0.3,0)</f>
        <v>0</v>
      </c>
      <c r="E96" s="85">
        <f>IF(G88&gt;0,0.2,0)</f>
        <v>0</v>
      </c>
      <c r="F96" s="84">
        <f>H88*(1+C96)+I88*D96+J88*E96</f>
        <v>0</v>
      </c>
      <c r="G96" s="69"/>
      <c r="H96" s="69"/>
      <c r="I96" s="69"/>
      <c r="J96" s="83">
        <f>G96*H96+I96</f>
        <v>0</v>
      </c>
      <c r="K96" s="82"/>
    </row>
    <row r="97" spans="3:11" ht="15" customHeight="1" thickBot="1">
      <c r="C97" s="72" t="s">
        <v>28</v>
      </c>
      <c r="D97" s="72"/>
      <c r="E97" s="72"/>
      <c r="F97" s="72"/>
      <c r="G97" s="72"/>
      <c r="H97" s="72"/>
      <c r="I97" s="81"/>
      <c r="J97" s="65">
        <f>SUM(J93:J96)</f>
        <v>231000</v>
      </c>
      <c r="K97" s="80"/>
    </row>
    <row r="98" ht="15" customHeight="1"/>
    <row r="99" ht="15" customHeight="1">
      <c r="C99" s="62" t="s">
        <v>525</v>
      </c>
    </row>
    <row r="100" ht="15" customHeight="1">
      <c r="C100" s="62" t="s">
        <v>524</v>
      </c>
    </row>
    <row r="101" ht="15" customHeight="1"/>
    <row r="102" ht="15" customHeight="1">
      <c r="B102" s="71" t="s">
        <v>523</v>
      </c>
    </row>
    <row r="103" spans="3:5" ht="15" customHeight="1">
      <c r="C103" s="127" t="s">
        <v>490</v>
      </c>
      <c r="D103" s="128"/>
      <c r="E103" s="70" t="s">
        <v>489</v>
      </c>
    </row>
    <row r="104" spans="3:5" ht="15" customHeight="1">
      <c r="C104" s="122"/>
      <c r="D104" s="122"/>
      <c r="E104" s="79"/>
    </row>
    <row r="105" spans="3:5" ht="15" customHeight="1">
      <c r="C105" s="122"/>
      <c r="D105" s="122"/>
      <c r="E105" s="79"/>
    </row>
    <row r="106" spans="3:5" ht="15" customHeight="1">
      <c r="C106" s="122"/>
      <c r="D106" s="122"/>
      <c r="E106" s="79"/>
    </row>
    <row r="107" spans="3:5" ht="15" customHeight="1" thickBot="1">
      <c r="C107" s="122"/>
      <c r="D107" s="122"/>
      <c r="E107" s="78"/>
    </row>
    <row r="108" spans="3:5" ht="15" customHeight="1" thickBot="1">
      <c r="C108" s="123" t="s">
        <v>28</v>
      </c>
      <c r="D108" s="124"/>
      <c r="E108" s="65">
        <f>SUM(E104:E107)</f>
        <v>0</v>
      </c>
    </row>
    <row r="109" ht="15" customHeight="1"/>
    <row r="110" spans="2:4" ht="15" customHeight="1">
      <c r="B110" s="64" t="s">
        <v>522</v>
      </c>
      <c r="C110" s="64"/>
      <c r="D110" s="64">
        <f>J24+H47+F79+J97+E108</f>
        <v>1495122.6</v>
      </c>
    </row>
    <row r="111" ht="15" customHeight="1"/>
    <row r="112" ht="15" customHeight="1"/>
    <row r="113" ht="15" customHeight="1"/>
    <row r="114" spans="1:4" ht="14.25">
      <c r="A114" s="71" t="s">
        <v>521</v>
      </c>
      <c r="D114" s="74"/>
    </row>
    <row r="115" ht="15" customHeight="1"/>
    <row r="116" ht="15" customHeight="1">
      <c r="A116" s="71" t="s">
        <v>520</v>
      </c>
    </row>
    <row r="117" ht="15" customHeight="1"/>
    <row r="118" ht="15" customHeight="1">
      <c r="B118" s="71" t="s">
        <v>519</v>
      </c>
    </row>
    <row r="119" spans="3:10" ht="15" customHeight="1">
      <c r="C119" s="72"/>
      <c r="D119" s="70" t="s">
        <v>502</v>
      </c>
      <c r="E119" s="70" t="s">
        <v>501</v>
      </c>
      <c r="F119" s="70" t="s">
        <v>500</v>
      </c>
      <c r="G119" s="70"/>
      <c r="H119" s="70"/>
      <c r="I119" s="70"/>
      <c r="J119" s="70" t="s">
        <v>28</v>
      </c>
    </row>
    <row r="120" spans="3:11" ht="15" customHeight="1">
      <c r="C120" s="72" t="s">
        <v>499</v>
      </c>
      <c r="D120" s="69">
        <v>5355000</v>
      </c>
      <c r="E120" s="69">
        <v>4348500</v>
      </c>
      <c r="F120" s="69">
        <v>3690000</v>
      </c>
      <c r="G120" s="69"/>
      <c r="H120" s="69"/>
      <c r="I120" s="69"/>
      <c r="J120" s="72"/>
      <c r="K120" s="125" t="s">
        <v>589</v>
      </c>
    </row>
    <row r="121" spans="3:11" ht="15" customHeight="1">
      <c r="C121" s="72" t="s">
        <v>498</v>
      </c>
      <c r="D121" s="69">
        <v>247</v>
      </c>
      <c r="E121" s="69">
        <v>247</v>
      </c>
      <c r="F121" s="69">
        <v>247</v>
      </c>
      <c r="G121" s="69"/>
      <c r="H121" s="69"/>
      <c r="I121" s="69"/>
      <c r="J121" s="72"/>
      <c r="K121" s="125"/>
    </row>
    <row r="122" spans="3:11" ht="15" customHeight="1">
      <c r="C122" s="72" t="s">
        <v>497</v>
      </c>
      <c r="D122" s="69">
        <v>8</v>
      </c>
      <c r="E122" s="69">
        <v>8</v>
      </c>
      <c r="F122" s="69">
        <v>8</v>
      </c>
      <c r="G122" s="69"/>
      <c r="H122" s="69"/>
      <c r="I122" s="69"/>
      <c r="J122" s="72"/>
      <c r="K122" s="125"/>
    </row>
    <row r="123" spans="3:11" ht="15" customHeight="1">
      <c r="C123" s="72" t="s">
        <v>496</v>
      </c>
      <c r="D123" s="72">
        <f>INT(D120/D121)</f>
        <v>21680</v>
      </c>
      <c r="E123" s="72">
        <f>INT(E120/E121)</f>
        <v>17605</v>
      </c>
      <c r="F123" s="72">
        <f>INT(F120/F121)</f>
        <v>14939</v>
      </c>
      <c r="G123" s="72"/>
      <c r="H123" s="72"/>
      <c r="I123" s="72"/>
      <c r="J123" s="72"/>
      <c r="K123" s="125"/>
    </row>
    <row r="124" spans="3:11" ht="15" customHeight="1">
      <c r="C124" s="72" t="s">
        <v>495</v>
      </c>
      <c r="D124" s="72">
        <f>INT(D123/D122)</f>
        <v>2710</v>
      </c>
      <c r="E124" s="72">
        <f>INT(E123/E122)</f>
        <v>2200</v>
      </c>
      <c r="F124" s="72">
        <f>INT(F123/F122)</f>
        <v>1867</v>
      </c>
      <c r="G124" s="72"/>
      <c r="H124" s="72"/>
      <c r="I124" s="72"/>
      <c r="J124" s="72"/>
      <c r="K124" s="125"/>
    </row>
    <row r="125" spans="3:11" ht="15" customHeight="1">
      <c r="C125" s="72" t="s">
        <v>494</v>
      </c>
      <c r="D125" s="69"/>
      <c r="E125" s="69"/>
      <c r="F125" s="69"/>
      <c r="G125" s="69"/>
      <c r="H125" s="69"/>
      <c r="I125" s="69"/>
      <c r="J125" s="72"/>
      <c r="K125" s="126" t="s">
        <v>588</v>
      </c>
    </row>
    <row r="126" spans="3:11" ht="15" customHeight="1" thickBot="1">
      <c r="C126" s="72" t="s">
        <v>493</v>
      </c>
      <c r="D126" s="69">
        <v>6</v>
      </c>
      <c r="E126" s="69"/>
      <c r="F126" s="69">
        <v>4</v>
      </c>
      <c r="G126" s="69"/>
      <c r="H126" s="69"/>
      <c r="I126" s="69"/>
      <c r="J126" s="73"/>
      <c r="K126" s="126"/>
    </row>
    <row r="127" spans="3:10" ht="15" customHeight="1" thickBot="1">
      <c r="C127" s="72" t="s">
        <v>492</v>
      </c>
      <c r="D127" s="72">
        <f aca="true" t="shared" si="4" ref="D127:I127">D123*D125+D124*D126</f>
        <v>16260</v>
      </c>
      <c r="E127" s="72">
        <f t="shared" si="4"/>
        <v>0</v>
      </c>
      <c r="F127" s="72">
        <f t="shared" si="4"/>
        <v>7468</v>
      </c>
      <c r="G127" s="72">
        <f t="shared" si="4"/>
        <v>0</v>
      </c>
      <c r="H127" s="72">
        <f t="shared" si="4"/>
        <v>0</v>
      </c>
      <c r="I127" s="72">
        <f t="shared" si="4"/>
        <v>0</v>
      </c>
      <c r="J127" s="65">
        <f>SUM(D127:I127)</f>
        <v>23728</v>
      </c>
    </row>
    <row r="128" ht="15" customHeight="1"/>
    <row r="129" ht="15" customHeight="1">
      <c r="B129" s="71" t="s">
        <v>518</v>
      </c>
    </row>
    <row r="130" spans="3:10" ht="15" customHeight="1">
      <c r="C130" s="72"/>
      <c r="D130" s="70" t="s">
        <v>502</v>
      </c>
      <c r="E130" s="70" t="s">
        <v>501</v>
      </c>
      <c r="F130" s="70" t="s">
        <v>500</v>
      </c>
      <c r="G130" s="70" t="s">
        <v>517</v>
      </c>
      <c r="H130" s="70" t="s">
        <v>516</v>
      </c>
      <c r="I130" s="70" t="s">
        <v>515</v>
      </c>
      <c r="J130" s="70" t="s">
        <v>28</v>
      </c>
    </row>
    <row r="131" spans="3:11" ht="15" customHeight="1">
      <c r="C131" s="72" t="s">
        <v>499</v>
      </c>
      <c r="D131" s="69">
        <v>937939</v>
      </c>
      <c r="E131" s="69">
        <v>778888</v>
      </c>
      <c r="F131" s="69">
        <v>656080</v>
      </c>
      <c r="G131" s="69">
        <v>1133588</v>
      </c>
      <c r="H131" s="69">
        <v>956074</v>
      </c>
      <c r="I131" s="69">
        <v>819085</v>
      </c>
      <c r="J131" s="72"/>
      <c r="K131" s="125" t="s">
        <v>589</v>
      </c>
    </row>
    <row r="132" spans="3:11" ht="15" customHeight="1">
      <c r="C132" s="72" t="s">
        <v>498</v>
      </c>
      <c r="D132" s="69">
        <v>247</v>
      </c>
      <c r="E132" s="69">
        <v>247</v>
      </c>
      <c r="F132" s="69">
        <v>247</v>
      </c>
      <c r="G132" s="69">
        <v>245</v>
      </c>
      <c r="H132" s="69">
        <v>240</v>
      </c>
      <c r="I132" s="69">
        <v>235</v>
      </c>
      <c r="J132" s="72"/>
      <c r="K132" s="125"/>
    </row>
    <row r="133" spans="3:11" ht="15" customHeight="1">
      <c r="C133" s="72" t="s">
        <v>497</v>
      </c>
      <c r="D133" s="69">
        <v>8</v>
      </c>
      <c r="E133" s="69">
        <v>8</v>
      </c>
      <c r="F133" s="69">
        <v>8</v>
      </c>
      <c r="G133" s="69">
        <v>8</v>
      </c>
      <c r="H133" s="69">
        <v>8</v>
      </c>
      <c r="I133" s="69">
        <v>8</v>
      </c>
      <c r="J133" s="72"/>
      <c r="K133" s="125"/>
    </row>
    <row r="134" spans="3:11" ht="15" customHeight="1">
      <c r="C134" s="72" t="s">
        <v>496</v>
      </c>
      <c r="D134" s="72">
        <f aca="true" t="shared" si="5" ref="D134:I134">INT(D131/D132)</f>
        <v>3797</v>
      </c>
      <c r="E134" s="72">
        <f t="shared" si="5"/>
        <v>3153</v>
      </c>
      <c r="F134" s="72">
        <f t="shared" si="5"/>
        <v>2656</v>
      </c>
      <c r="G134" s="72">
        <f t="shared" si="5"/>
        <v>4626</v>
      </c>
      <c r="H134" s="72">
        <f t="shared" si="5"/>
        <v>3983</v>
      </c>
      <c r="I134" s="72">
        <f t="shared" si="5"/>
        <v>3485</v>
      </c>
      <c r="J134" s="72"/>
      <c r="K134" s="125"/>
    </row>
    <row r="135" spans="3:11" ht="15" customHeight="1">
      <c r="C135" s="72" t="s">
        <v>495</v>
      </c>
      <c r="D135" s="72">
        <f aca="true" t="shared" si="6" ref="D135:I135">INT(D134/D133)</f>
        <v>474</v>
      </c>
      <c r="E135" s="72">
        <f t="shared" si="6"/>
        <v>394</v>
      </c>
      <c r="F135" s="72">
        <f t="shared" si="6"/>
        <v>332</v>
      </c>
      <c r="G135" s="72">
        <f t="shared" si="6"/>
        <v>578</v>
      </c>
      <c r="H135" s="72">
        <f t="shared" si="6"/>
        <v>497</v>
      </c>
      <c r="I135" s="72">
        <f t="shared" si="6"/>
        <v>435</v>
      </c>
      <c r="J135" s="72"/>
      <c r="K135" s="125"/>
    </row>
    <row r="136" spans="3:11" ht="15" customHeight="1">
      <c r="C136" s="72" t="s">
        <v>494</v>
      </c>
      <c r="D136" s="69"/>
      <c r="E136" s="69"/>
      <c r="F136" s="69"/>
      <c r="G136" s="69">
        <v>16</v>
      </c>
      <c r="H136" s="69">
        <v>16</v>
      </c>
      <c r="I136" s="69">
        <v>16</v>
      </c>
      <c r="J136" s="72"/>
      <c r="K136" s="126" t="s">
        <v>588</v>
      </c>
    </row>
    <row r="137" spans="3:11" ht="15" customHeight="1" thickBot="1">
      <c r="C137" s="72" t="s">
        <v>493</v>
      </c>
      <c r="D137" s="69">
        <v>18</v>
      </c>
      <c r="E137" s="69">
        <v>16</v>
      </c>
      <c r="F137" s="69">
        <v>38</v>
      </c>
      <c r="G137" s="69"/>
      <c r="H137" s="69"/>
      <c r="I137" s="69"/>
      <c r="J137" s="73"/>
      <c r="K137" s="126"/>
    </row>
    <row r="138" spans="3:10" ht="15" customHeight="1" thickBot="1">
      <c r="C138" s="72" t="s">
        <v>492</v>
      </c>
      <c r="D138" s="72">
        <f aca="true" t="shared" si="7" ref="D138:I138">D134*D136+D135*D137</f>
        <v>8532</v>
      </c>
      <c r="E138" s="72">
        <f t="shared" si="7"/>
        <v>6304</v>
      </c>
      <c r="F138" s="72">
        <f t="shared" si="7"/>
        <v>12616</v>
      </c>
      <c r="G138" s="72">
        <f t="shared" si="7"/>
        <v>74016</v>
      </c>
      <c r="H138" s="72">
        <f t="shared" si="7"/>
        <v>63728</v>
      </c>
      <c r="I138" s="72">
        <f t="shared" si="7"/>
        <v>55760</v>
      </c>
      <c r="J138" s="65">
        <f>SUM(D138:I138)</f>
        <v>220956</v>
      </c>
    </row>
    <row r="139" ht="15" customHeight="1"/>
    <row r="140" ht="15" customHeight="1">
      <c r="B140" s="71" t="s">
        <v>514</v>
      </c>
    </row>
    <row r="141" spans="3:5" ht="15" customHeight="1">
      <c r="C141" s="127" t="s">
        <v>490</v>
      </c>
      <c r="D141" s="128"/>
      <c r="E141" s="70" t="s">
        <v>489</v>
      </c>
    </row>
    <row r="142" spans="3:5" ht="15" customHeight="1">
      <c r="C142" s="122"/>
      <c r="D142" s="122"/>
      <c r="E142" s="69"/>
    </row>
    <row r="143" spans="3:5" ht="15" customHeight="1">
      <c r="C143" s="122"/>
      <c r="D143" s="122"/>
      <c r="E143" s="69"/>
    </row>
    <row r="144" spans="3:5" ht="15" customHeight="1">
      <c r="C144" s="122"/>
      <c r="D144" s="122"/>
      <c r="E144" s="69"/>
    </row>
    <row r="145" spans="3:5" ht="15" customHeight="1" thickBot="1">
      <c r="C145" s="122"/>
      <c r="D145" s="122"/>
      <c r="E145" s="67"/>
    </row>
    <row r="146" spans="3:5" ht="15" customHeight="1" thickBot="1">
      <c r="C146" s="123" t="s">
        <v>28</v>
      </c>
      <c r="D146" s="124"/>
      <c r="E146" s="65">
        <f>SUM(E142:E145)</f>
        <v>0</v>
      </c>
    </row>
    <row r="147" ht="15" customHeight="1"/>
    <row r="148" ht="15" customHeight="1">
      <c r="A148" s="71" t="s">
        <v>513</v>
      </c>
    </row>
    <row r="149" ht="15" customHeight="1"/>
    <row r="150" ht="15" customHeight="1">
      <c r="B150" s="62" t="s">
        <v>512</v>
      </c>
    </row>
    <row r="151" spans="3:4" ht="15" customHeight="1">
      <c r="C151" s="72"/>
      <c r="D151" s="70" t="s">
        <v>511</v>
      </c>
    </row>
    <row r="152" spans="3:4" ht="15" customHeight="1">
      <c r="C152" s="72" t="s">
        <v>510</v>
      </c>
      <c r="D152" s="77"/>
    </row>
    <row r="153" spans="3:4" ht="15" customHeight="1" thickBot="1">
      <c r="C153" s="72" t="s">
        <v>509</v>
      </c>
      <c r="D153" s="77"/>
    </row>
    <row r="154" spans="3:6" ht="15" customHeight="1" thickBot="1">
      <c r="C154" s="72" t="s">
        <v>28</v>
      </c>
      <c r="D154" s="76">
        <f>SUM(D152:D153)</f>
        <v>0</v>
      </c>
      <c r="E154" s="75" t="s">
        <v>508</v>
      </c>
      <c r="F154" s="65">
        <f>INT(D110*D154)</f>
        <v>0</v>
      </c>
    </row>
    <row r="155" ht="15" customHeight="1"/>
    <row r="156" spans="2:4" ht="15" customHeight="1">
      <c r="B156" s="64" t="s">
        <v>507</v>
      </c>
      <c r="C156" s="64"/>
      <c r="D156" s="64">
        <f>J127+J138+E146+F154</f>
        <v>244684</v>
      </c>
    </row>
    <row r="157" ht="15" customHeight="1"/>
    <row r="158" ht="15" customHeight="1"/>
    <row r="161" spans="1:4" ht="14.25">
      <c r="A161" s="71" t="s">
        <v>506</v>
      </c>
      <c r="D161" s="74"/>
    </row>
    <row r="163" ht="14.25">
      <c r="B163" s="71" t="s">
        <v>503</v>
      </c>
    </row>
    <row r="164" spans="3:10" ht="12.75">
      <c r="C164" s="72"/>
      <c r="D164" s="70" t="s">
        <v>502</v>
      </c>
      <c r="E164" s="70" t="s">
        <v>501</v>
      </c>
      <c r="F164" s="70" t="s">
        <v>500</v>
      </c>
      <c r="G164" s="70"/>
      <c r="H164" s="70"/>
      <c r="I164" s="70"/>
      <c r="J164" s="70" t="s">
        <v>28</v>
      </c>
    </row>
    <row r="165" spans="3:11" ht="12.75">
      <c r="C165" s="72" t="s">
        <v>499</v>
      </c>
      <c r="D165" s="69">
        <v>5355000</v>
      </c>
      <c r="E165" s="69">
        <v>4348500</v>
      </c>
      <c r="F165" s="69">
        <v>3690000</v>
      </c>
      <c r="G165" s="69"/>
      <c r="H165" s="69"/>
      <c r="I165" s="69"/>
      <c r="J165" s="72"/>
      <c r="K165" s="125" t="s">
        <v>589</v>
      </c>
    </row>
    <row r="166" spans="3:11" ht="12.75">
      <c r="C166" s="72" t="s">
        <v>498</v>
      </c>
      <c r="D166" s="69">
        <v>247</v>
      </c>
      <c r="E166" s="69">
        <v>247</v>
      </c>
      <c r="F166" s="69">
        <v>247</v>
      </c>
      <c r="G166" s="69"/>
      <c r="H166" s="69"/>
      <c r="I166" s="69"/>
      <c r="J166" s="72"/>
      <c r="K166" s="125"/>
    </row>
    <row r="167" spans="3:11" ht="12.75">
      <c r="C167" s="72" t="s">
        <v>497</v>
      </c>
      <c r="D167" s="69">
        <v>8</v>
      </c>
      <c r="E167" s="69">
        <v>8</v>
      </c>
      <c r="F167" s="69">
        <v>8</v>
      </c>
      <c r="G167" s="69"/>
      <c r="H167" s="69"/>
      <c r="I167" s="69"/>
      <c r="J167" s="72"/>
      <c r="K167" s="125"/>
    </row>
    <row r="168" spans="3:11" ht="12.75">
      <c r="C168" s="72" t="s">
        <v>496</v>
      </c>
      <c r="D168" s="72">
        <f>INT(D165/D166)</f>
        <v>21680</v>
      </c>
      <c r="E168" s="72">
        <f>INT(E165/E166)</f>
        <v>17605</v>
      </c>
      <c r="F168" s="72">
        <f>INT(F165/F166)</f>
        <v>14939</v>
      </c>
      <c r="G168" s="72"/>
      <c r="H168" s="72"/>
      <c r="I168" s="72"/>
      <c r="J168" s="72"/>
      <c r="K168" s="125"/>
    </row>
    <row r="169" spans="3:11" ht="12.75">
      <c r="C169" s="72" t="s">
        <v>495</v>
      </c>
      <c r="D169" s="72">
        <f>INT(D168/D167)</f>
        <v>2710</v>
      </c>
      <c r="E169" s="72">
        <f>INT(E168/E167)</f>
        <v>2200</v>
      </c>
      <c r="F169" s="72">
        <f>INT(F168/F167)</f>
        <v>1867</v>
      </c>
      <c r="G169" s="72"/>
      <c r="H169" s="72"/>
      <c r="I169" s="72"/>
      <c r="J169" s="72"/>
      <c r="K169" s="125"/>
    </row>
    <row r="170" spans="3:11" ht="12.75">
      <c r="C170" s="72" t="s">
        <v>494</v>
      </c>
      <c r="D170" s="69"/>
      <c r="E170" s="69"/>
      <c r="F170" s="69"/>
      <c r="G170" s="69"/>
      <c r="H170" s="69"/>
      <c r="I170" s="69"/>
      <c r="J170" s="72"/>
      <c r="K170" s="126" t="s">
        <v>588</v>
      </c>
    </row>
    <row r="171" spans="3:11" ht="13.5" thickBot="1">
      <c r="C171" s="72" t="s">
        <v>493</v>
      </c>
      <c r="D171" s="69"/>
      <c r="E171" s="69"/>
      <c r="F171" s="69"/>
      <c r="G171" s="69"/>
      <c r="H171" s="69"/>
      <c r="I171" s="69"/>
      <c r="J171" s="73"/>
      <c r="K171" s="126"/>
    </row>
    <row r="172" spans="3:10" ht="13.5" thickBot="1">
      <c r="C172" s="72" t="s">
        <v>492</v>
      </c>
      <c r="D172" s="72">
        <f>D168*D170+D169*D171</f>
        <v>0</v>
      </c>
      <c r="E172" s="72">
        <f>E168*E170+E169*E171</f>
        <v>0</v>
      </c>
      <c r="F172" s="72">
        <f>F168*F170+F169*F171</f>
        <v>0</v>
      </c>
      <c r="G172" s="72"/>
      <c r="H172" s="72"/>
      <c r="I172" s="72"/>
      <c r="J172" s="65">
        <f>SUM(D172:I172)</f>
        <v>0</v>
      </c>
    </row>
    <row r="174" ht="14.25">
      <c r="B174" s="71" t="s">
        <v>491</v>
      </c>
    </row>
    <row r="175" spans="3:5" ht="12.75">
      <c r="C175" s="127" t="s">
        <v>490</v>
      </c>
      <c r="D175" s="128"/>
      <c r="E175" s="70" t="s">
        <v>489</v>
      </c>
    </row>
    <row r="176" spans="3:5" ht="12.75">
      <c r="C176" s="122"/>
      <c r="D176" s="122"/>
      <c r="E176" s="69"/>
    </row>
    <row r="177" spans="3:5" ht="12.75">
      <c r="C177" s="122"/>
      <c r="D177" s="122"/>
      <c r="E177" s="69"/>
    </row>
    <row r="178" spans="3:5" ht="12.75">
      <c r="C178" s="122"/>
      <c r="D178" s="122"/>
      <c r="E178" s="69"/>
    </row>
    <row r="179" spans="3:5" ht="13.5" thickBot="1">
      <c r="C179" s="122"/>
      <c r="D179" s="122"/>
      <c r="E179" s="67"/>
    </row>
    <row r="180" spans="3:5" ht="13.5" thickBot="1">
      <c r="C180" s="123" t="s">
        <v>28</v>
      </c>
      <c r="D180" s="124"/>
      <c r="E180" s="65">
        <f>SUM(E176:E179)</f>
        <v>0</v>
      </c>
    </row>
    <row r="182" spans="2:4" ht="14.25">
      <c r="B182" s="64" t="s">
        <v>505</v>
      </c>
      <c r="C182" s="64"/>
      <c r="D182" s="64">
        <f>J172+E180</f>
        <v>0</v>
      </c>
    </row>
    <row r="186" spans="1:4" ht="14.25">
      <c r="A186" s="71" t="s">
        <v>504</v>
      </c>
      <c r="D186" s="74"/>
    </row>
    <row r="188" ht="14.25">
      <c r="B188" s="71" t="s">
        <v>503</v>
      </c>
    </row>
    <row r="189" spans="3:10" ht="12.75">
      <c r="C189" s="72"/>
      <c r="D189" s="70" t="s">
        <v>502</v>
      </c>
      <c r="E189" s="70" t="s">
        <v>501</v>
      </c>
      <c r="F189" s="70" t="s">
        <v>500</v>
      </c>
      <c r="G189" s="70"/>
      <c r="H189" s="70"/>
      <c r="I189" s="70"/>
      <c r="J189" s="70" t="s">
        <v>28</v>
      </c>
    </row>
    <row r="190" spans="3:11" ht="12.75">
      <c r="C190" s="72" t="s">
        <v>499</v>
      </c>
      <c r="D190" s="69">
        <v>5355000</v>
      </c>
      <c r="E190" s="69">
        <v>4348500</v>
      </c>
      <c r="F190" s="69">
        <v>3690000</v>
      </c>
      <c r="G190" s="69"/>
      <c r="H190" s="69"/>
      <c r="I190" s="69"/>
      <c r="J190" s="72"/>
      <c r="K190" s="125" t="s">
        <v>589</v>
      </c>
    </row>
    <row r="191" spans="3:11" ht="12.75">
      <c r="C191" s="72" t="s">
        <v>498</v>
      </c>
      <c r="D191" s="69">
        <v>247</v>
      </c>
      <c r="E191" s="69">
        <v>247</v>
      </c>
      <c r="F191" s="69">
        <v>247</v>
      </c>
      <c r="G191" s="69"/>
      <c r="H191" s="69"/>
      <c r="I191" s="69"/>
      <c r="J191" s="72"/>
      <c r="K191" s="125"/>
    </row>
    <row r="192" spans="3:11" ht="12.75">
      <c r="C192" s="72" t="s">
        <v>497</v>
      </c>
      <c r="D192" s="69">
        <v>8</v>
      </c>
      <c r="E192" s="69">
        <v>8</v>
      </c>
      <c r="F192" s="69">
        <v>8</v>
      </c>
      <c r="G192" s="69"/>
      <c r="H192" s="69"/>
      <c r="I192" s="69"/>
      <c r="J192" s="72"/>
      <c r="K192" s="125"/>
    </row>
    <row r="193" spans="3:11" ht="12.75">
      <c r="C193" s="72" t="s">
        <v>496</v>
      </c>
      <c r="D193" s="72">
        <f>INT(D190/D191)</f>
        <v>21680</v>
      </c>
      <c r="E193" s="72">
        <f>INT(E190/E191)</f>
        <v>17605</v>
      </c>
      <c r="F193" s="72">
        <f>INT(F190/F191)</f>
        <v>14939</v>
      </c>
      <c r="G193" s="72"/>
      <c r="H193" s="72"/>
      <c r="I193" s="72"/>
      <c r="J193" s="72"/>
      <c r="K193" s="125"/>
    </row>
    <row r="194" spans="3:11" ht="12.75">
      <c r="C194" s="72" t="s">
        <v>495</v>
      </c>
      <c r="D194" s="72">
        <f>INT(D193/D192)</f>
        <v>2710</v>
      </c>
      <c r="E194" s="72">
        <f>INT(E193/E192)</f>
        <v>2200</v>
      </c>
      <c r="F194" s="72">
        <f>INT(F193/F192)</f>
        <v>1867</v>
      </c>
      <c r="G194" s="72"/>
      <c r="H194" s="72"/>
      <c r="I194" s="72"/>
      <c r="J194" s="72"/>
      <c r="K194" s="125"/>
    </row>
    <row r="195" spans="3:11" ht="12.75">
      <c r="C195" s="72" t="s">
        <v>494</v>
      </c>
      <c r="D195" s="69"/>
      <c r="E195" s="69"/>
      <c r="F195" s="69"/>
      <c r="G195" s="69"/>
      <c r="H195" s="69"/>
      <c r="I195" s="69"/>
      <c r="J195" s="72"/>
      <c r="K195" s="126" t="s">
        <v>588</v>
      </c>
    </row>
    <row r="196" spans="3:11" ht="13.5" thickBot="1">
      <c r="C196" s="72" t="s">
        <v>493</v>
      </c>
      <c r="D196" s="69">
        <v>12</v>
      </c>
      <c r="E196" s="69">
        <v>14</v>
      </c>
      <c r="F196" s="69">
        <v>18</v>
      </c>
      <c r="G196" s="69"/>
      <c r="H196" s="69"/>
      <c r="I196" s="69"/>
      <c r="J196" s="73"/>
      <c r="K196" s="126"/>
    </row>
    <row r="197" spans="3:10" ht="13.5" thickBot="1">
      <c r="C197" s="72" t="s">
        <v>492</v>
      </c>
      <c r="D197" s="72">
        <f aca="true" t="shared" si="8" ref="D197:I197">D193*D195+D194*D196</f>
        <v>32520</v>
      </c>
      <c r="E197" s="72">
        <f t="shared" si="8"/>
        <v>30800</v>
      </c>
      <c r="F197" s="72">
        <f t="shared" si="8"/>
        <v>33606</v>
      </c>
      <c r="G197" s="72">
        <f t="shared" si="8"/>
        <v>0</v>
      </c>
      <c r="H197" s="72">
        <f t="shared" si="8"/>
        <v>0</v>
      </c>
      <c r="I197" s="72">
        <f t="shared" si="8"/>
        <v>0</v>
      </c>
      <c r="J197" s="65">
        <f>SUM(D197:I197)</f>
        <v>96926</v>
      </c>
    </row>
    <row r="199" ht="14.25">
      <c r="B199" s="71" t="s">
        <v>491</v>
      </c>
    </row>
    <row r="200" spans="3:5" ht="12.75">
      <c r="C200" s="127" t="s">
        <v>490</v>
      </c>
      <c r="D200" s="128"/>
      <c r="E200" s="70" t="s">
        <v>489</v>
      </c>
    </row>
    <row r="201" spans="3:5" ht="12.75">
      <c r="C201" s="122"/>
      <c r="D201" s="122"/>
      <c r="E201" s="69"/>
    </row>
    <row r="202" spans="3:5" ht="12.75">
      <c r="C202" s="122"/>
      <c r="D202" s="122"/>
      <c r="E202" s="69"/>
    </row>
    <row r="203" spans="3:5" ht="12.75">
      <c r="C203" s="122"/>
      <c r="D203" s="122"/>
      <c r="E203" s="69"/>
    </row>
    <row r="204" spans="3:5" ht="13.5" thickBot="1">
      <c r="C204" s="122"/>
      <c r="D204" s="122"/>
      <c r="E204" s="67"/>
    </row>
    <row r="205" spans="3:5" ht="13.5" thickBot="1">
      <c r="C205" s="123" t="s">
        <v>28</v>
      </c>
      <c r="D205" s="124"/>
      <c r="E205" s="65">
        <f>SUM(E201:E204)</f>
        <v>0</v>
      </c>
    </row>
    <row r="207" spans="2:4" ht="14.25">
      <c r="B207" s="64" t="s">
        <v>488</v>
      </c>
      <c r="C207" s="64"/>
      <c r="D207" s="64">
        <f>J197+E205</f>
        <v>96926</v>
      </c>
    </row>
    <row r="211" spans="1:4" ht="15" thickBot="1">
      <c r="A211" s="63" t="s">
        <v>487</v>
      </c>
      <c r="B211" s="63"/>
      <c r="C211" s="63"/>
      <c r="D211" s="63">
        <f>D110+D156+D182+D207</f>
        <v>1836732.6</v>
      </c>
    </row>
    <row r="212" ht="13.5" thickTop="1"/>
  </sheetData>
  <sheetProtection/>
  <mergeCells count="66">
    <mergeCell ref="D5:E5"/>
    <mergeCell ref="D6:E6"/>
    <mergeCell ref="D7:E7"/>
    <mergeCell ref="K13:K17"/>
    <mergeCell ref="K18:K23"/>
    <mergeCell ref="C31:C33"/>
    <mergeCell ref="D31:F31"/>
    <mergeCell ref="G31:G33"/>
    <mergeCell ref="H31:H33"/>
    <mergeCell ref="I31:I33"/>
    <mergeCell ref="J31:J33"/>
    <mergeCell ref="E32:F32"/>
    <mergeCell ref="C42:D42"/>
    <mergeCell ref="C43:D43"/>
    <mergeCell ref="C44:D44"/>
    <mergeCell ref="C45:D45"/>
    <mergeCell ref="C46:D46"/>
    <mergeCell ref="C47:D47"/>
    <mergeCell ref="C52:D52"/>
    <mergeCell ref="E52:F52"/>
    <mergeCell ref="G52:H52"/>
    <mergeCell ref="C62:D62"/>
    <mergeCell ref="E62:F62"/>
    <mergeCell ref="G62:H62"/>
    <mergeCell ref="C83:C84"/>
    <mergeCell ref="D83:D84"/>
    <mergeCell ref="E83:G83"/>
    <mergeCell ref="H83:J83"/>
    <mergeCell ref="C91:E91"/>
    <mergeCell ref="F91:F92"/>
    <mergeCell ref="G91:G92"/>
    <mergeCell ref="H91:H92"/>
    <mergeCell ref="I91:I92"/>
    <mergeCell ref="J91:J92"/>
    <mergeCell ref="C103:D103"/>
    <mergeCell ref="C104:D104"/>
    <mergeCell ref="C105:D105"/>
    <mergeCell ref="C106:D106"/>
    <mergeCell ref="C107:D107"/>
    <mergeCell ref="C108:D108"/>
    <mergeCell ref="K120:K124"/>
    <mergeCell ref="K125:K126"/>
    <mergeCell ref="K131:K135"/>
    <mergeCell ref="K136:K137"/>
    <mergeCell ref="C141:D141"/>
    <mergeCell ref="C142:D142"/>
    <mergeCell ref="C143:D143"/>
    <mergeCell ref="C144:D144"/>
    <mergeCell ref="C145:D145"/>
    <mergeCell ref="C146:D146"/>
    <mergeCell ref="K165:K169"/>
    <mergeCell ref="K170:K171"/>
    <mergeCell ref="C175:D175"/>
    <mergeCell ref="C176:D176"/>
    <mergeCell ref="C177:D177"/>
    <mergeCell ref="C178:D178"/>
    <mergeCell ref="C179:D179"/>
    <mergeCell ref="C180:D180"/>
    <mergeCell ref="C204:D204"/>
    <mergeCell ref="C205:D205"/>
    <mergeCell ref="K190:K194"/>
    <mergeCell ref="K195:K196"/>
    <mergeCell ref="C200:D200"/>
    <mergeCell ref="C201:D201"/>
    <mergeCell ref="C202:D202"/>
    <mergeCell ref="C203:D203"/>
  </mergeCell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C102"/>
  <sheetViews>
    <sheetView zoomScalePageLayoutView="0" workbookViewId="0" topLeftCell="A79">
      <selection activeCell="H6" sqref="H6"/>
    </sheetView>
  </sheetViews>
  <sheetFormatPr defaultColWidth="8.75390625" defaultRowHeight="13.5"/>
  <cols>
    <col min="1" max="1" width="11.00390625" style="17" customWidth="1"/>
    <col min="2" max="2" width="18.75390625" style="17" customWidth="1"/>
    <col min="3" max="3" width="13.375" style="17" bestFit="1" customWidth="1"/>
    <col min="4" max="16384" width="8.75390625" style="17" customWidth="1"/>
  </cols>
  <sheetData>
    <row r="1" s="18" customFormat="1" ht="12.75">
      <c r="A1" s="19" t="s">
        <v>408</v>
      </c>
    </row>
    <row r="2" s="18" customFormat="1" ht="13.5" thickBot="1">
      <c r="A2" s="20"/>
    </row>
    <row r="3" spans="1:2" ht="13.5" thickBot="1">
      <c r="A3" s="23" t="s">
        <v>405</v>
      </c>
      <c r="B3" s="24" t="s">
        <v>192</v>
      </c>
    </row>
    <row r="4" spans="1:3" ht="13.5" thickTop="1">
      <c r="A4" s="25" t="s">
        <v>193</v>
      </c>
      <c r="B4" s="26" t="s">
        <v>194</v>
      </c>
      <c r="C4" s="17" t="str">
        <f>A4&amp;":"&amp;B4</f>
        <v>000:旧岐阜市</v>
      </c>
    </row>
    <row r="5" spans="1:3" ht="12.75">
      <c r="A5" s="27" t="s">
        <v>195</v>
      </c>
      <c r="B5" s="28" t="s">
        <v>196</v>
      </c>
      <c r="C5" s="17" t="str">
        <f aca="true" t="shared" si="0" ref="C5:C68">A5&amp;":"&amp;B5</f>
        <v>001:羽島市</v>
      </c>
    </row>
    <row r="6" spans="1:3" ht="12.75">
      <c r="A6" s="27" t="s">
        <v>197</v>
      </c>
      <c r="B6" s="28" t="s">
        <v>198</v>
      </c>
      <c r="C6" s="17" t="str">
        <f t="shared" si="0"/>
        <v>002:旧各務原市</v>
      </c>
    </row>
    <row r="7" spans="1:3" ht="12.75">
      <c r="A7" s="27" t="s">
        <v>199</v>
      </c>
      <c r="B7" s="28" t="s">
        <v>200</v>
      </c>
      <c r="C7" s="17" t="str">
        <f t="shared" si="0"/>
        <v>003:旧川島町</v>
      </c>
    </row>
    <row r="8" spans="1:3" ht="12.75">
      <c r="A8" s="27" t="s">
        <v>201</v>
      </c>
      <c r="B8" s="28" t="s">
        <v>202</v>
      </c>
      <c r="C8" s="17" t="str">
        <f t="shared" si="0"/>
        <v>004:岐南町</v>
      </c>
    </row>
    <row r="9" spans="1:3" ht="12.75">
      <c r="A9" s="27" t="s">
        <v>203</v>
      </c>
      <c r="B9" s="28" t="s">
        <v>204</v>
      </c>
      <c r="C9" s="17" t="str">
        <f t="shared" si="0"/>
        <v>005:笠松町</v>
      </c>
    </row>
    <row r="10" spans="1:3" ht="12.75">
      <c r="A10" s="27" t="s">
        <v>205</v>
      </c>
      <c r="B10" s="28" t="s">
        <v>206</v>
      </c>
      <c r="C10" s="17" t="str">
        <f t="shared" si="0"/>
        <v>006:旧柳津町</v>
      </c>
    </row>
    <row r="11" spans="1:3" ht="12.75">
      <c r="A11" s="27" t="s">
        <v>207</v>
      </c>
      <c r="B11" s="28" t="s">
        <v>208</v>
      </c>
      <c r="C11" s="17" t="str">
        <f t="shared" si="0"/>
        <v>007:旧大垣市</v>
      </c>
    </row>
    <row r="12" spans="1:3" ht="12.75">
      <c r="A12" s="27" t="s">
        <v>209</v>
      </c>
      <c r="B12" s="28" t="s">
        <v>210</v>
      </c>
      <c r="C12" s="17" t="str">
        <f t="shared" si="0"/>
        <v>008:垂井町</v>
      </c>
    </row>
    <row r="13" spans="1:3" ht="12.75">
      <c r="A13" s="27" t="s">
        <v>211</v>
      </c>
      <c r="B13" s="28" t="s">
        <v>212</v>
      </c>
      <c r="C13" s="17" t="str">
        <f t="shared" si="0"/>
        <v>009:関ヶ原町</v>
      </c>
    </row>
    <row r="14" spans="1:3" ht="12.75">
      <c r="A14" s="27" t="s">
        <v>213</v>
      </c>
      <c r="B14" s="28" t="s">
        <v>214</v>
      </c>
      <c r="C14" s="17" t="str">
        <f t="shared" si="0"/>
        <v>010:神戸町</v>
      </c>
    </row>
    <row r="15" spans="1:3" ht="12.75">
      <c r="A15" s="27" t="s">
        <v>215</v>
      </c>
      <c r="B15" s="28" t="s">
        <v>216</v>
      </c>
      <c r="C15" s="17" t="str">
        <f t="shared" si="0"/>
        <v>011:輪之内町</v>
      </c>
    </row>
    <row r="16" spans="1:3" ht="12.75">
      <c r="A16" s="27" t="s">
        <v>217</v>
      </c>
      <c r="B16" s="28" t="s">
        <v>218</v>
      </c>
      <c r="C16" s="17" t="str">
        <f t="shared" si="0"/>
        <v>012:安八町</v>
      </c>
    </row>
    <row r="17" spans="1:3" ht="12.75">
      <c r="A17" s="27" t="s">
        <v>219</v>
      </c>
      <c r="B17" s="28" t="s">
        <v>220</v>
      </c>
      <c r="C17" s="17" t="str">
        <f t="shared" si="0"/>
        <v>013:旧墨俣町</v>
      </c>
    </row>
    <row r="18" spans="1:3" ht="12.75">
      <c r="A18" s="27" t="s">
        <v>221</v>
      </c>
      <c r="B18" s="28" t="s">
        <v>222</v>
      </c>
      <c r="C18" s="17" t="str">
        <f t="shared" si="0"/>
        <v>014:旧海津町</v>
      </c>
    </row>
    <row r="19" spans="1:3" ht="12.75">
      <c r="A19" s="27" t="s">
        <v>223</v>
      </c>
      <c r="B19" s="28" t="s">
        <v>224</v>
      </c>
      <c r="C19" s="17" t="str">
        <f t="shared" si="0"/>
        <v>015:旧平田町</v>
      </c>
    </row>
    <row r="20" spans="1:3" ht="12.75">
      <c r="A20" s="27" t="s">
        <v>225</v>
      </c>
      <c r="B20" s="28" t="s">
        <v>226</v>
      </c>
      <c r="C20" s="17" t="str">
        <f t="shared" si="0"/>
        <v>016:旧南濃町</v>
      </c>
    </row>
    <row r="21" spans="1:3" ht="12.75">
      <c r="A21" s="27" t="s">
        <v>227</v>
      </c>
      <c r="B21" s="28" t="s">
        <v>228</v>
      </c>
      <c r="C21" s="17" t="str">
        <f t="shared" si="0"/>
        <v>017:養老町</v>
      </c>
    </row>
    <row r="22" spans="1:3" ht="12.75">
      <c r="A22" s="27" t="s">
        <v>229</v>
      </c>
      <c r="B22" s="28" t="s">
        <v>230</v>
      </c>
      <c r="C22" s="17" t="str">
        <f t="shared" si="0"/>
        <v>018:旧上石津町</v>
      </c>
    </row>
    <row r="23" spans="1:3" ht="12.75">
      <c r="A23" s="27" t="s">
        <v>231</v>
      </c>
      <c r="B23" s="28" t="s">
        <v>232</v>
      </c>
      <c r="C23" s="17" t="str">
        <f t="shared" si="0"/>
        <v>019:旧揖斐川町</v>
      </c>
    </row>
    <row r="24" spans="1:3" ht="12.75">
      <c r="A24" s="27" t="s">
        <v>233</v>
      </c>
      <c r="B24" s="28" t="s">
        <v>234</v>
      </c>
      <c r="C24" s="17" t="str">
        <f t="shared" si="0"/>
        <v>020:旧谷汲村</v>
      </c>
    </row>
    <row r="25" spans="1:3" ht="12.75">
      <c r="A25" s="27" t="s">
        <v>235</v>
      </c>
      <c r="B25" s="28" t="s">
        <v>236</v>
      </c>
      <c r="C25" s="17" t="str">
        <f t="shared" si="0"/>
        <v>021:大野町</v>
      </c>
    </row>
    <row r="26" spans="1:3" ht="12.75">
      <c r="A26" s="27" t="s">
        <v>237</v>
      </c>
      <c r="B26" s="28" t="s">
        <v>238</v>
      </c>
      <c r="C26" s="17" t="str">
        <f t="shared" si="0"/>
        <v>022:池田町</v>
      </c>
    </row>
    <row r="27" spans="1:3" ht="12.75">
      <c r="A27" s="27" t="s">
        <v>239</v>
      </c>
      <c r="B27" s="28" t="s">
        <v>240</v>
      </c>
      <c r="C27" s="17" t="str">
        <f t="shared" si="0"/>
        <v>023:旧春日村</v>
      </c>
    </row>
    <row r="28" spans="1:3" ht="12.75">
      <c r="A28" s="27" t="s">
        <v>241</v>
      </c>
      <c r="B28" s="28" t="s">
        <v>242</v>
      </c>
      <c r="C28" s="17" t="str">
        <f t="shared" si="0"/>
        <v>024:旧久瀬村</v>
      </c>
    </row>
    <row r="29" spans="1:3" ht="12.75">
      <c r="A29" s="27" t="s">
        <v>243</v>
      </c>
      <c r="B29" s="28" t="s">
        <v>244</v>
      </c>
      <c r="C29" s="17" t="str">
        <f t="shared" si="0"/>
        <v>025:旧藤橋村</v>
      </c>
    </row>
    <row r="30" spans="1:3" ht="12.75">
      <c r="A30" s="27" t="s">
        <v>245</v>
      </c>
      <c r="B30" s="28" t="s">
        <v>246</v>
      </c>
      <c r="C30" s="17" t="str">
        <f t="shared" si="0"/>
        <v>026:旧坂内村</v>
      </c>
    </row>
    <row r="31" spans="1:3" ht="12.75">
      <c r="A31" s="27" t="s">
        <v>247</v>
      </c>
      <c r="B31" s="28" t="s">
        <v>406</v>
      </c>
      <c r="C31" s="17" t="str">
        <f t="shared" si="0"/>
        <v>028:北方町</v>
      </c>
    </row>
    <row r="32" spans="1:3" ht="12.75">
      <c r="A32" s="27" t="s">
        <v>248</v>
      </c>
      <c r="B32" s="28" t="s">
        <v>249</v>
      </c>
      <c r="C32" s="17" t="str">
        <f t="shared" si="0"/>
        <v>029:旧本巣町</v>
      </c>
    </row>
    <row r="33" spans="1:3" ht="12.75">
      <c r="A33" s="27" t="s">
        <v>250</v>
      </c>
      <c r="B33" s="28" t="s">
        <v>251</v>
      </c>
      <c r="C33" s="17" t="str">
        <f t="shared" si="0"/>
        <v>030:旧穂積町</v>
      </c>
    </row>
    <row r="34" spans="1:3" ht="12.75">
      <c r="A34" s="27" t="s">
        <v>252</v>
      </c>
      <c r="B34" s="28" t="s">
        <v>253</v>
      </c>
      <c r="C34" s="17" t="str">
        <f t="shared" si="0"/>
        <v>031:旧巣南町</v>
      </c>
    </row>
    <row r="35" spans="1:3" ht="12.75">
      <c r="A35" s="27" t="s">
        <v>254</v>
      </c>
      <c r="B35" s="28" t="s">
        <v>255</v>
      </c>
      <c r="C35" s="17" t="str">
        <f t="shared" si="0"/>
        <v>032:旧真正町</v>
      </c>
    </row>
    <row r="36" spans="1:3" ht="12.75">
      <c r="A36" s="27" t="s">
        <v>256</v>
      </c>
      <c r="B36" s="28" t="s">
        <v>257</v>
      </c>
      <c r="C36" s="17" t="str">
        <f t="shared" si="0"/>
        <v>033:旧糸貫町</v>
      </c>
    </row>
    <row r="37" spans="1:3" ht="12.75">
      <c r="A37" s="27" t="s">
        <v>258</v>
      </c>
      <c r="B37" s="28" t="s">
        <v>259</v>
      </c>
      <c r="C37" s="17" t="str">
        <f t="shared" si="0"/>
        <v>034:旧根尾村</v>
      </c>
    </row>
    <row r="38" spans="1:3" ht="12.75">
      <c r="A38" s="27" t="s">
        <v>260</v>
      </c>
      <c r="B38" s="28" t="s">
        <v>261</v>
      </c>
      <c r="C38" s="17" t="str">
        <f t="shared" si="0"/>
        <v>035:旧高富町</v>
      </c>
    </row>
    <row r="39" spans="1:3" ht="12.75">
      <c r="A39" s="27" t="s">
        <v>262</v>
      </c>
      <c r="B39" s="28" t="s">
        <v>263</v>
      </c>
      <c r="C39" s="17" t="str">
        <f t="shared" si="0"/>
        <v>036:旧伊自良村</v>
      </c>
    </row>
    <row r="40" spans="1:3" ht="12.75">
      <c r="A40" s="27" t="s">
        <v>264</v>
      </c>
      <c r="B40" s="28" t="s">
        <v>265</v>
      </c>
      <c r="C40" s="17" t="str">
        <f t="shared" si="0"/>
        <v>037:旧美山町</v>
      </c>
    </row>
    <row r="41" spans="1:3" ht="12.75">
      <c r="A41" s="27" t="s">
        <v>266</v>
      </c>
      <c r="B41" s="28" t="s">
        <v>267</v>
      </c>
      <c r="C41" s="17" t="str">
        <f t="shared" si="0"/>
        <v>038:旧関市</v>
      </c>
    </row>
    <row r="42" spans="1:3" ht="12.75">
      <c r="A42" s="27" t="s">
        <v>268</v>
      </c>
      <c r="B42" s="28" t="s">
        <v>269</v>
      </c>
      <c r="C42" s="17" t="str">
        <f t="shared" si="0"/>
        <v>039:美濃市</v>
      </c>
    </row>
    <row r="43" spans="1:3" ht="12.75">
      <c r="A43" s="27" t="s">
        <v>270</v>
      </c>
      <c r="B43" s="28" t="s">
        <v>271</v>
      </c>
      <c r="C43" s="17" t="str">
        <f t="shared" si="0"/>
        <v>040:旧洞戸村</v>
      </c>
    </row>
    <row r="44" spans="1:3" ht="12.75">
      <c r="A44" s="27" t="s">
        <v>272</v>
      </c>
      <c r="B44" s="28" t="s">
        <v>273</v>
      </c>
      <c r="C44" s="17" t="str">
        <f t="shared" si="0"/>
        <v>041:旧板取村</v>
      </c>
    </row>
    <row r="45" spans="1:3" ht="12.75">
      <c r="A45" s="27" t="s">
        <v>274</v>
      </c>
      <c r="B45" s="28" t="s">
        <v>275</v>
      </c>
      <c r="C45" s="17" t="str">
        <f t="shared" si="0"/>
        <v>042:旧武芸川町</v>
      </c>
    </row>
    <row r="46" spans="1:3" ht="12.75">
      <c r="A46" s="27" t="s">
        <v>276</v>
      </c>
      <c r="B46" s="28" t="s">
        <v>277</v>
      </c>
      <c r="C46" s="17" t="str">
        <f t="shared" si="0"/>
        <v>043:旧武儀町</v>
      </c>
    </row>
    <row r="47" spans="1:3" ht="12.75">
      <c r="A47" s="27" t="s">
        <v>278</v>
      </c>
      <c r="B47" s="28" t="s">
        <v>279</v>
      </c>
      <c r="C47" s="17" t="str">
        <f t="shared" si="0"/>
        <v>044:旧上之保村</v>
      </c>
    </row>
    <row r="48" spans="1:3" ht="12.75">
      <c r="A48" s="27" t="s">
        <v>280</v>
      </c>
      <c r="B48" s="28" t="s">
        <v>281</v>
      </c>
      <c r="C48" s="17" t="str">
        <f t="shared" si="0"/>
        <v>045:旧八幡町</v>
      </c>
    </row>
    <row r="49" spans="1:3" ht="12.75">
      <c r="A49" s="27" t="s">
        <v>282</v>
      </c>
      <c r="B49" s="28" t="s">
        <v>283</v>
      </c>
      <c r="C49" s="17" t="str">
        <f t="shared" si="0"/>
        <v>046:旧大和町</v>
      </c>
    </row>
    <row r="50" spans="1:3" ht="12.75">
      <c r="A50" s="27" t="s">
        <v>284</v>
      </c>
      <c r="B50" s="28" t="s">
        <v>285</v>
      </c>
      <c r="C50" s="17" t="str">
        <f t="shared" si="0"/>
        <v>047:旧白鳥町</v>
      </c>
    </row>
    <row r="51" spans="1:3" ht="12.75">
      <c r="A51" s="27" t="s">
        <v>286</v>
      </c>
      <c r="B51" s="28" t="s">
        <v>287</v>
      </c>
      <c r="C51" s="17" t="str">
        <f t="shared" si="0"/>
        <v>048:旧高鷲村</v>
      </c>
    </row>
    <row r="52" spans="1:3" ht="12.75">
      <c r="A52" s="27" t="s">
        <v>288</v>
      </c>
      <c r="B52" s="28" t="s">
        <v>289</v>
      </c>
      <c r="C52" s="17" t="str">
        <f t="shared" si="0"/>
        <v>049:旧美並村</v>
      </c>
    </row>
    <row r="53" spans="1:3" ht="12.75">
      <c r="A53" s="27" t="s">
        <v>290</v>
      </c>
      <c r="B53" s="28" t="s">
        <v>291</v>
      </c>
      <c r="C53" s="17" t="str">
        <f t="shared" si="0"/>
        <v>050:旧明宝村</v>
      </c>
    </row>
    <row r="54" spans="1:3" ht="12.75">
      <c r="A54" s="27" t="s">
        <v>292</v>
      </c>
      <c r="B54" s="28" t="s">
        <v>293</v>
      </c>
      <c r="C54" s="17" t="str">
        <f t="shared" si="0"/>
        <v>051:旧和良村</v>
      </c>
    </row>
    <row r="55" spans="1:3" ht="12.75">
      <c r="A55" s="27" t="s">
        <v>294</v>
      </c>
      <c r="B55" s="28" t="s">
        <v>295</v>
      </c>
      <c r="C55" s="17" t="str">
        <f t="shared" si="0"/>
        <v>052:美濃加茂市</v>
      </c>
    </row>
    <row r="56" spans="1:3" ht="12.75">
      <c r="A56" s="27" t="s">
        <v>296</v>
      </c>
      <c r="B56" s="28" t="s">
        <v>297</v>
      </c>
      <c r="C56" s="17" t="str">
        <f t="shared" si="0"/>
        <v>053:坂祝町</v>
      </c>
    </row>
    <row r="57" spans="1:3" ht="12.75">
      <c r="A57" s="27" t="s">
        <v>298</v>
      </c>
      <c r="B57" s="28" t="s">
        <v>299</v>
      </c>
      <c r="C57" s="17" t="str">
        <f t="shared" si="0"/>
        <v>054:富加町</v>
      </c>
    </row>
    <row r="58" spans="1:3" ht="12.75">
      <c r="A58" s="27" t="s">
        <v>300</v>
      </c>
      <c r="B58" s="28" t="s">
        <v>301</v>
      </c>
      <c r="C58" s="17" t="str">
        <f t="shared" si="0"/>
        <v>055:川辺町</v>
      </c>
    </row>
    <row r="59" spans="1:3" ht="12.75">
      <c r="A59" s="27" t="s">
        <v>302</v>
      </c>
      <c r="B59" s="28" t="s">
        <v>303</v>
      </c>
      <c r="C59" s="17" t="str">
        <f t="shared" si="0"/>
        <v>056:七宗町</v>
      </c>
    </row>
    <row r="60" spans="1:3" ht="12.75">
      <c r="A60" s="27" t="s">
        <v>304</v>
      </c>
      <c r="B60" s="28" t="s">
        <v>305</v>
      </c>
      <c r="C60" s="17" t="str">
        <f t="shared" si="0"/>
        <v>057:八百津町</v>
      </c>
    </row>
    <row r="61" spans="1:3" ht="12.75">
      <c r="A61" s="27" t="s">
        <v>306</v>
      </c>
      <c r="B61" s="28" t="s">
        <v>307</v>
      </c>
      <c r="C61" s="17" t="str">
        <f t="shared" si="0"/>
        <v>058:白川町</v>
      </c>
    </row>
    <row r="62" spans="1:3" ht="12.75">
      <c r="A62" s="27" t="s">
        <v>308</v>
      </c>
      <c r="B62" s="28" t="s">
        <v>309</v>
      </c>
      <c r="C62" s="17" t="str">
        <f t="shared" si="0"/>
        <v>059:東白川村</v>
      </c>
    </row>
    <row r="63" spans="1:3" ht="12.75">
      <c r="A63" s="27" t="s">
        <v>310</v>
      </c>
      <c r="B63" s="28" t="s">
        <v>311</v>
      </c>
      <c r="C63" s="17" t="str">
        <f t="shared" si="0"/>
        <v>060:御嵩町</v>
      </c>
    </row>
    <row r="64" spans="1:3" ht="12.75">
      <c r="A64" s="27" t="s">
        <v>312</v>
      </c>
      <c r="B64" s="28" t="s">
        <v>313</v>
      </c>
      <c r="C64" s="17" t="str">
        <f t="shared" si="0"/>
        <v>061:旧可児市</v>
      </c>
    </row>
    <row r="65" spans="1:3" ht="12.75">
      <c r="A65" s="27" t="s">
        <v>314</v>
      </c>
      <c r="B65" s="28" t="s">
        <v>315</v>
      </c>
      <c r="C65" s="17" t="str">
        <f t="shared" si="0"/>
        <v>062:旧兼山町</v>
      </c>
    </row>
    <row r="66" spans="1:3" ht="12.75">
      <c r="A66" s="27" t="s">
        <v>316</v>
      </c>
      <c r="B66" s="28" t="s">
        <v>317</v>
      </c>
      <c r="C66" s="17" t="str">
        <f t="shared" si="0"/>
        <v>063:旧多治見市</v>
      </c>
    </row>
    <row r="67" spans="1:3" ht="12.75">
      <c r="A67" s="27" t="s">
        <v>318</v>
      </c>
      <c r="B67" s="28" t="s">
        <v>319</v>
      </c>
      <c r="C67" s="17" t="str">
        <f t="shared" si="0"/>
        <v>064:瑞浪市</v>
      </c>
    </row>
    <row r="68" spans="1:3" ht="12.75">
      <c r="A68" s="27" t="s">
        <v>320</v>
      </c>
      <c r="B68" s="28" t="s">
        <v>321</v>
      </c>
      <c r="C68" s="17" t="str">
        <f t="shared" si="0"/>
        <v>065:土岐市</v>
      </c>
    </row>
    <row r="69" spans="1:3" ht="12.75">
      <c r="A69" s="27" t="s">
        <v>322</v>
      </c>
      <c r="B69" s="28" t="s">
        <v>323</v>
      </c>
      <c r="C69" s="17" t="str">
        <f aca="true" t="shared" si="1" ref="C69:C102">A69&amp;":"&amp;B69</f>
        <v>066:旧笠原町</v>
      </c>
    </row>
    <row r="70" spans="1:3" ht="12.75">
      <c r="A70" s="27" t="s">
        <v>324</v>
      </c>
      <c r="B70" s="28" t="s">
        <v>325</v>
      </c>
      <c r="C70" s="17" t="str">
        <f t="shared" si="1"/>
        <v>067:旧中津川市</v>
      </c>
    </row>
    <row r="71" spans="1:3" ht="12.75">
      <c r="A71" s="27" t="s">
        <v>326</v>
      </c>
      <c r="B71" s="28" t="s">
        <v>327</v>
      </c>
      <c r="C71" s="17" t="str">
        <f t="shared" si="1"/>
        <v>068:旧恵那市</v>
      </c>
    </row>
    <row r="72" spans="1:3" ht="12.75">
      <c r="A72" s="27" t="s">
        <v>328</v>
      </c>
      <c r="B72" s="28" t="s">
        <v>329</v>
      </c>
      <c r="C72" s="17" t="str">
        <f t="shared" si="1"/>
        <v>069:旧坂下町</v>
      </c>
    </row>
    <row r="73" spans="1:3" ht="12.75">
      <c r="A73" s="27" t="s">
        <v>330</v>
      </c>
      <c r="B73" s="28" t="s">
        <v>331</v>
      </c>
      <c r="C73" s="17" t="str">
        <f t="shared" si="1"/>
        <v>070:旧川上村</v>
      </c>
    </row>
    <row r="74" spans="1:3" ht="12.75">
      <c r="A74" s="27" t="s">
        <v>332</v>
      </c>
      <c r="B74" s="28" t="s">
        <v>333</v>
      </c>
      <c r="C74" s="17" t="str">
        <f t="shared" si="1"/>
        <v>071:旧加子母村</v>
      </c>
    </row>
    <row r="75" spans="1:3" ht="12.75">
      <c r="A75" s="27" t="s">
        <v>334</v>
      </c>
      <c r="B75" s="28" t="s">
        <v>335</v>
      </c>
      <c r="C75" s="17" t="str">
        <f t="shared" si="1"/>
        <v>072:旧付知町</v>
      </c>
    </row>
    <row r="76" spans="1:3" ht="12.75">
      <c r="A76" s="27" t="s">
        <v>336</v>
      </c>
      <c r="B76" s="28" t="s">
        <v>337</v>
      </c>
      <c r="C76" s="17" t="str">
        <f t="shared" si="1"/>
        <v>073:旧福岡町</v>
      </c>
    </row>
    <row r="77" spans="1:3" ht="12.75">
      <c r="A77" s="27" t="s">
        <v>338</v>
      </c>
      <c r="B77" s="28" t="s">
        <v>339</v>
      </c>
      <c r="C77" s="17" t="str">
        <f t="shared" si="1"/>
        <v>074:旧蛭川村</v>
      </c>
    </row>
    <row r="78" spans="1:3" ht="12.75">
      <c r="A78" s="27" t="s">
        <v>340</v>
      </c>
      <c r="B78" s="28" t="s">
        <v>341</v>
      </c>
      <c r="C78" s="17" t="str">
        <f t="shared" si="1"/>
        <v>075:旧岩村町</v>
      </c>
    </row>
    <row r="79" spans="1:3" ht="12.75">
      <c r="A79" s="27" t="s">
        <v>342</v>
      </c>
      <c r="B79" s="28" t="s">
        <v>343</v>
      </c>
      <c r="C79" s="17" t="str">
        <f t="shared" si="1"/>
        <v>076:旧山岡町</v>
      </c>
    </row>
    <row r="80" spans="1:3" ht="12.75">
      <c r="A80" s="27" t="s">
        <v>344</v>
      </c>
      <c r="B80" s="28" t="s">
        <v>345</v>
      </c>
      <c r="C80" s="17" t="str">
        <f t="shared" si="1"/>
        <v>077:旧明智町</v>
      </c>
    </row>
    <row r="81" spans="1:3" ht="12.75">
      <c r="A81" s="27" t="s">
        <v>346</v>
      </c>
      <c r="B81" s="28" t="s">
        <v>347</v>
      </c>
      <c r="C81" s="17" t="str">
        <f t="shared" si="1"/>
        <v>078:旧串原村</v>
      </c>
    </row>
    <row r="82" spans="1:3" ht="12.75">
      <c r="A82" s="27" t="s">
        <v>348</v>
      </c>
      <c r="B82" s="28" t="s">
        <v>349</v>
      </c>
      <c r="C82" s="17" t="str">
        <f t="shared" si="1"/>
        <v>079:旧上矢作町</v>
      </c>
    </row>
    <row r="83" spans="1:3" ht="12.75">
      <c r="A83" s="27" t="s">
        <v>350</v>
      </c>
      <c r="B83" s="28" t="s">
        <v>351</v>
      </c>
      <c r="C83" s="17" t="str">
        <f t="shared" si="1"/>
        <v>080:旧萩原町</v>
      </c>
    </row>
    <row r="84" spans="1:3" ht="12.75">
      <c r="A84" s="27" t="s">
        <v>352</v>
      </c>
      <c r="B84" s="28" t="s">
        <v>353</v>
      </c>
      <c r="C84" s="17" t="str">
        <f t="shared" si="1"/>
        <v>081:旧小坂町</v>
      </c>
    </row>
    <row r="85" spans="1:3" ht="12.75">
      <c r="A85" s="27" t="s">
        <v>354</v>
      </c>
      <c r="B85" s="28" t="s">
        <v>355</v>
      </c>
      <c r="C85" s="17" t="str">
        <f t="shared" si="1"/>
        <v>082:旧下呂町</v>
      </c>
    </row>
    <row r="86" spans="1:3" ht="12.75">
      <c r="A86" s="27" t="s">
        <v>356</v>
      </c>
      <c r="B86" s="28" t="s">
        <v>357</v>
      </c>
      <c r="C86" s="17" t="str">
        <f t="shared" si="1"/>
        <v>083:旧金山町</v>
      </c>
    </row>
    <row r="87" spans="1:3" ht="12.75">
      <c r="A87" s="27" t="s">
        <v>358</v>
      </c>
      <c r="B87" s="28" t="s">
        <v>359</v>
      </c>
      <c r="C87" s="17" t="str">
        <f t="shared" si="1"/>
        <v>084:旧馬瀬村</v>
      </c>
    </row>
    <row r="88" spans="1:3" ht="12.75">
      <c r="A88" s="27" t="s">
        <v>360</v>
      </c>
      <c r="B88" s="28" t="s">
        <v>361</v>
      </c>
      <c r="C88" s="17" t="str">
        <f t="shared" si="1"/>
        <v>085:旧高山市</v>
      </c>
    </row>
    <row r="89" spans="1:3" ht="12.75">
      <c r="A89" s="27" t="s">
        <v>362</v>
      </c>
      <c r="B89" s="28" t="s">
        <v>363</v>
      </c>
      <c r="C89" s="17" t="str">
        <f t="shared" si="1"/>
        <v>086:旧丹生川村</v>
      </c>
    </row>
    <row r="90" spans="1:3" ht="12.75">
      <c r="A90" s="27" t="s">
        <v>364</v>
      </c>
      <c r="B90" s="28" t="s">
        <v>365</v>
      </c>
      <c r="C90" s="17" t="str">
        <f t="shared" si="1"/>
        <v>087:旧清見村</v>
      </c>
    </row>
    <row r="91" spans="1:3" ht="12.75">
      <c r="A91" s="27" t="s">
        <v>366</v>
      </c>
      <c r="B91" s="28" t="s">
        <v>367</v>
      </c>
      <c r="C91" s="17" t="str">
        <f t="shared" si="1"/>
        <v>088:旧荘川村</v>
      </c>
    </row>
    <row r="92" spans="1:3" ht="12.75">
      <c r="A92" s="27" t="s">
        <v>368</v>
      </c>
      <c r="B92" s="28" t="s">
        <v>369</v>
      </c>
      <c r="C92" s="17" t="str">
        <f t="shared" si="1"/>
        <v>089:白川村</v>
      </c>
    </row>
    <row r="93" spans="1:3" ht="12.75">
      <c r="A93" s="27" t="s">
        <v>370</v>
      </c>
      <c r="B93" s="28" t="s">
        <v>371</v>
      </c>
      <c r="C93" s="17" t="str">
        <f t="shared" si="1"/>
        <v>090:旧宮村</v>
      </c>
    </row>
    <row r="94" spans="1:3" ht="12.75">
      <c r="A94" s="27" t="s">
        <v>372</v>
      </c>
      <c r="B94" s="28" t="s">
        <v>373</v>
      </c>
      <c r="C94" s="17" t="str">
        <f t="shared" si="1"/>
        <v>091:旧久々野町</v>
      </c>
    </row>
    <row r="95" spans="1:3" ht="12.75">
      <c r="A95" s="27" t="s">
        <v>374</v>
      </c>
      <c r="B95" s="28" t="s">
        <v>375</v>
      </c>
      <c r="C95" s="17" t="str">
        <f t="shared" si="1"/>
        <v>092:旧朝日村</v>
      </c>
    </row>
    <row r="96" spans="1:3" ht="12.75">
      <c r="A96" s="27" t="s">
        <v>376</v>
      </c>
      <c r="B96" s="28" t="s">
        <v>377</v>
      </c>
      <c r="C96" s="17" t="str">
        <f t="shared" si="1"/>
        <v>093:旧高根村</v>
      </c>
    </row>
    <row r="97" spans="1:3" ht="12.75">
      <c r="A97" s="27" t="s">
        <v>378</v>
      </c>
      <c r="B97" s="28" t="s">
        <v>379</v>
      </c>
      <c r="C97" s="17" t="str">
        <f t="shared" si="1"/>
        <v>094:旧古川町</v>
      </c>
    </row>
    <row r="98" spans="1:3" ht="12.75">
      <c r="A98" s="27" t="s">
        <v>380</v>
      </c>
      <c r="B98" s="28" t="s">
        <v>381</v>
      </c>
      <c r="C98" s="17" t="str">
        <f t="shared" si="1"/>
        <v>095:旧国府町</v>
      </c>
    </row>
    <row r="99" spans="1:3" ht="12.75">
      <c r="A99" s="27" t="s">
        <v>382</v>
      </c>
      <c r="B99" s="28" t="s">
        <v>383</v>
      </c>
      <c r="C99" s="17" t="str">
        <f t="shared" si="1"/>
        <v>096:旧河合村</v>
      </c>
    </row>
    <row r="100" spans="1:3" ht="12.75">
      <c r="A100" s="27" t="s">
        <v>384</v>
      </c>
      <c r="B100" s="28" t="s">
        <v>385</v>
      </c>
      <c r="C100" s="17" t="str">
        <f t="shared" si="1"/>
        <v>097:旧宮川村</v>
      </c>
    </row>
    <row r="101" spans="1:3" ht="12.75">
      <c r="A101" s="27" t="s">
        <v>386</v>
      </c>
      <c r="B101" s="28" t="s">
        <v>387</v>
      </c>
      <c r="C101" s="17" t="str">
        <f t="shared" si="1"/>
        <v>098:旧神岡町</v>
      </c>
    </row>
    <row r="102" spans="1:3" ht="13.5" thickBot="1">
      <c r="A102" s="29" t="s">
        <v>388</v>
      </c>
      <c r="B102" s="30" t="s">
        <v>407</v>
      </c>
      <c r="C102" s="17" t="str">
        <f t="shared" si="1"/>
        <v>099:旧上宝村</v>
      </c>
    </row>
  </sheetData>
  <sheetProtection/>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1:E9"/>
  <sheetViews>
    <sheetView tabSelected="1" zoomScalePageLayoutView="0" workbookViewId="0" topLeftCell="A1">
      <selection activeCell="H6" sqref="H6"/>
    </sheetView>
  </sheetViews>
  <sheetFormatPr defaultColWidth="8.75390625" defaultRowHeight="13.5"/>
  <cols>
    <col min="1" max="1" width="8.75390625" style="17" customWidth="1"/>
    <col min="2" max="2" width="15.50390625" style="17" bestFit="1" customWidth="1"/>
    <col min="3" max="3" width="15.75390625" style="17" bestFit="1" customWidth="1"/>
    <col min="4" max="4" width="34.875" style="17" bestFit="1" customWidth="1"/>
    <col min="5" max="16384" width="8.75390625" style="17" customWidth="1"/>
  </cols>
  <sheetData>
    <row r="1" ht="12.75">
      <c r="A1" s="22" t="s">
        <v>413</v>
      </c>
    </row>
    <row r="2" ht="13.5" thickBot="1">
      <c r="A2" s="21"/>
    </row>
    <row r="3" spans="1:4" ht="13.5" thickBot="1">
      <c r="A3" s="31" t="s">
        <v>409</v>
      </c>
      <c r="B3" s="42" t="s">
        <v>410</v>
      </c>
      <c r="C3" s="43" t="s">
        <v>389</v>
      </c>
      <c r="D3" s="44" t="s">
        <v>192</v>
      </c>
    </row>
    <row r="4" spans="1:5" ht="13.5" thickTop="1">
      <c r="A4" s="32"/>
      <c r="B4" s="33">
        <v>7</v>
      </c>
      <c r="C4" s="34" t="s">
        <v>390</v>
      </c>
      <c r="D4" s="35" t="s">
        <v>391</v>
      </c>
      <c r="E4" s="17" t="str">
        <f aca="true" t="shared" si="0" ref="E4:E9">B4&amp;":"&amp;C4&amp;" "&amp;D4</f>
        <v>7:育成単層林整備 除伐</v>
      </c>
    </row>
    <row r="5" spans="1:5" ht="12.75">
      <c r="A5" s="32"/>
      <c r="B5" s="33">
        <v>26</v>
      </c>
      <c r="C5" s="34" t="s">
        <v>394</v>
      </c>
      <c r="D5" s="35" t="s">
        <v>391</v>
      </c>
      <c r="E5" s="17" t="str">
        <f>B5&amp;":"&amp;C5&amp;" "&amp;D5</f>
        <v>26:育成複層林整備 除伐</v>
      </c>
    </row>
    <row r="6" spans="1:5" ht="12.75">
      <c r="A6" s="32"/>
      <c r="B6" s="33">
        <v>8</v>
      </c>
      <c r="C6" s="34" t="s">
        <v>390</v>
      </c>
      <c r="D6" s="35" t="s">
        <v>392</v>
      </c>
      <c r="E6" s="17" t="str">
        <f t="shared" si="0"/>
        <v>8:育成単層林整備 間伐</v>
      </c>
    </row>
    <row r="7" spans="1:5" ht="12.75">
      <c r="A7" s="32"/>
      <c r="B7" s="33">
        <v>27</v>
      </c>
      <c r="C7" s="34" t="s">
        <v>394</v>
      </c>
      <c r="D7" s="35" t="s">
        <v>392</v>
      </c>
      <c r="E7" s="17" t="str">
        <f>B7&amp;":"&amp;C7&amp;" "&amp;D7</f>
        <v>27:育成複層林整備 間伐</v>
      </c>
    </row>
    <row r="8" spans="1:5" ht="12.75">
      <c r="A8" s="32"/>
      <c r="B8" s="33">
        <v>9</v>
      </c>
      <c r="C8" s="34" t="s">
        <v>390</v>
      </c>
      <c r="D8" s="35" t="s">
        <v>393</v>
      </c>
      <c r="E8" s="17" t="str">
        <f t="shared" si="0"/>
        <v>9:育成単層林整備 更新伐（整理伐）</v>
      </c>
    </row>
    <row r="9" spans="1:5" ht="13.5" thickBot="1">
      <c r="A9" s="36"/>
      <c r="B9" s="37">
        <v>28</v>
      </c>
      <c r="C9" s="38" t="s">
        <v>394</v>
      </c>
      <c r="D9" s="39" t="s">
        <v>393</v>
      </c>
      <c r="E9" s="17" t="str">
        <f t="shared" si="0"/>
        <v>28:育成複層林整備 更新伐（整理伐）</v>
      </c>
    </row>
  </sheetData>
  <sheetProtection/>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A1:A4"/>
  <sheetViews>
    <sheetView zoomScalePageLayoutView="0" workbookViewId="0" topLeftCell="A1">
      <selection activeCell="H6" sqref="H6"/>
    </sheetView>
  </sheetViews>
  <sheetFormatPr defaultColWidth="9.00390625" defaultRowHeight="13.5"/>
  <cols>
    <col min="1" max="1" width="63.25390625" style="0" bestFit="1" customWidth="1"/>
  </cols>
  <sheetData>
    <row r="1" s="17" customFormat="1" ht="12.75">
      <c r="A1" s="22" t="s">
        <v>412</v>
      </c>
    </row>
    <row r="2" s="17" customFormat="1" ht="13.5" thickBot="1">
      <c r="A2" s="21"/>
    </row>
    <row r="3" ht="13.5" thickBot="1">
      <c r="A3" s="40" t="s">
        <v>404</v>
      </c>
    </row>
    <row r="4" ht="14.25" thickBot="1" thickTop="1">
      <c r="A4" s="41" t="s">
        <v>411</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rgb="FFFF0000"/>
  </sheetPr>
  <dimension ref="A1:Z52"/>
  <sheetViews>
    <sheetView showGridLines="0" zoomScale="70" zoomScaleNormal="70" zoomScalePageLayoutView="70" workbookViewId="0" topLeftCell="A1">
      <selection activeCell="A1" sqref="A1:IV50"/>
    </sheetView>
  </sheetViews>
  <sheetFormatPr defaultColWidth="9.00390625" defaultRowHeight="13.5"/>
  <cols>
    <col min="1" max="1" width="4.625" style="8" customWidth="1"/>
    <col min="2" max="3" width="8.625" style="8" customWidth="1"/>
    <col min="4" max="4" width="7.625" style="8" customWidth="1"/>
    <col min="5" max="5" width="6.375" style="8" customWidth="1"/>
    <col min="6" max="6" width="12.125" style="8" customWidth="1"/>
    <col min="7" max="7" width="6.625" style="8" customWidth="1"/>
    <col min="8" max="8" width="4.625" style="9" customWidth="1"/>
    <col min="9" max="9" width="6.00390625" style="10" customWidth="1"/>
    <col min="10" max="11" width="8.00390625" style="11" customWidth="1"/>
    <col min="12" max="12" width="8.00390625" style="8" customWidth="1"/>
    <col min="13" max="14" width="6.125" style="8" customWidth="1"/>
    <col min="15" max="18" width="9.00390625" style="8" customWidth="1"/>
    <col min="19" max="21" width="6.875" style="8" customWidth="1"/>
    <col min="22" max="22" width="7.50390625" style="8" bestFit="1" customWidth="1"/>
    <col min="23" max="24" width="6.375" style="8" customWidth="1"/>
    <col min="25" max="16384" width="9.00390625" style="8" customWidth="1"/>
  </cols>
  <sheetData>
    <row r="1" spans="1:13" s="332" customFormat="1" ht="12.75">
      <c r="A1" s="331" t="s">
        <v>614</v>
      </c>
      <c r="H1" s="333"/>
      <c r="I1" s="334"/>
      <c r="J1" s="335"/>
      <c r="K1" s="335"/>
      <c r="L1" s="335"/>
      <c r="M1" s="335"/>
    </row>
    <row r="2" spans="8:24" s="332" customFormat="1" ht="12">
      <c r="H2" s="333"/>
      <c r="I2" s="334"/>
      <c r="J2" s="335"/>
      <c r="K2" s="335"/>
      <c r="L2" s="335"/>
      <c r="M2" s="335"/>
      <c r="X2" s="336"/>
    </row>
    <row r="3" spans="1:25" s="332" customFormat="1" ht="33" customHeight="1">
      <c r="A3" s="337" t="s">
        <v>615</v>
      </c>
      <c r="B3" s="337"/>
      <c r="C3" s="337"/>
      <c r="D3" s="337"/>
      <c r="E3" s="337"/>
      <c r="F3" s="337"/>
      <c r="G3" s="337"/>
      <c r="H3" s="337"/>
      <c r="I3" s="337"/>
      <c r="J3" s="337"/>
      <c r="K3" s="337"/>
      <c r="L3" s="337"/>
      <c r="M3" s="337"/>
      <c r="N3" s="337"/>
      <c r="O3" s="337"/>
      <c r="P3" s="337"/>
      <c r="Q3" s="337"/>
      <c r="R3" s="337"/>
      <c r="S3" s="337"/>
      <c r="T3" s="337"/>
      <c r="U3" s="337"/>
      <c r="V3" s="337"/>
      <c r="W3" s="337"/>
      <c r="X3" s="337"/>
      <c r="Y3" s="337"/>
    </row>
    <row r="4" spans="1:13" s="332" customFormat="1" ht="15" customHeight="1" thickBot="1">
      <c r="A4" s="338" t="s">
        <v>43</v>
      </c>
      <c r="H4" s="333"/>
      <c r="I4" s="334"/>
      <c r="J4" s="335"/>
      <c r="K4" s="335"/>
      <c r="L4" s="335"/>
      <c r="M4" s="335"/>
    </row>
    <row r="5" spans="1:25" s="354" customFormat="1" ht="40.5" customHeight="1">
      <c r="A5" s="339" t="s">
        <v>40</v>
      </c>
      <c r="B5" s="340" t="s">
        <v>24</v>
      </c>
      <c r="C5" s="341" t="s">
        <v>435</v>
      </c>
      <c r="D5" s="341" t="s">
        <v>102</v>
      </c>
      <c r="E5" s="341" t="s">
        <v>101</v>
      </c>
      <c r="F5" s="341" t="s">
        <v>4</v>
      </c>
      <c r="G5" s="342" t="s">
        <v>612</v>
      </c>
      <c r="H5" s="343" t="s">
        <v>42</v>
      </c>
      <c r="I5" s="344" t="s">
        <v>34</v>
      </c>
      <c r="J5" s="344" t="s">
        <v>41</v>
      </c>
      <c r="K5" s="344" t="s">
        <v>437</v>
      </c>
      <c r="L5" s="345" t="s">
        <v>616</v>
      </c>
      <c r="M5" s="346" t="s">
        <v>150</v>
      </c>
      <c r="N5" s="347"/>
      <c r="O5" s="348" t="s">
        <v>33</v>
      </c>
      <c r="P5" s="349"/>
      <c r="Q5" s="349"/>
      <c r="R5" s="350"/>
      <c r="S5" s="346" t="s">
        <v>32</v>
      </c>
      <c r="T5" s="351"/>
      <c r="U5" s="347"/>
      <c r="V5" s="352" t="s">
        <v>35</v>
      </c>
      <c r="W5" s="352" t="s">
        <v>104</v>
      </c>
      <c r="X5" s="353"/>
      <c r="Y5" s="352" t="s">
        <v>6</v>
      </c>
    </row>
    <row r="6" spans="1:25" s="354" customFormat="1" ht="86.25" customHeight="1" thickBot="1">
      <c r="A6" s="355"/>
      <c r="B6" s="356"/>
      <c r="C6" s="357"/>
      <c r="D6" s="357"/>
      <c r="E6" s="357"/>
      <c r="F6" s="357"/>
      <c r="G6" s="358"/>
      <c r="H6" s="359"/>
      <c r="I6" s="360"/>
      <c r="J6" s="360"/>
      <c r="K6" s="360"/>
      <c r="L6" s="361"/>
      <c r="M6" s="362" t="s">
        <v>151</v>
      </c>
      <c r="N6" s="363" t="s">
        <v>152</v>
      </c>
      <c r="O6" s="364" t="s">
        <v>97</v>
      </c>
      <c r="P6" s="365" t="s">
        <v>98</v>
      </c>
      <c r="Q6" s="366" t="s">
        <v>613</v>
      </c>
      <c r="R6" s="367" t="s">
        <v>99</v>
      </c>
      <c r="S6" s="368" t="s">
        <v>90</v>
      </c>
      <c r="T6" s="365" t="s">
        <v>88</v>
      </c>
      <c r="U6" s="369" t="s">
        <v>89</v>
      </c>
      <c r="V6" s="370"/>
      <c r="W6" s="371" t="s">
        <v>105</v>
      </c>
      <c r="X6" s="363" t="s">
        <v>106</v>
      </c>
      <c r="Y6" s="370"/>
    </row>
    <row r="7" spans="1:25" s="332" customFormat="1" ht="12" customHeight="1" thickTop="1">
      <c r="A7" s="372"/>
      <c r="B7" s="373"/>
      <c r="C7" s="373"/>
      <c r="D7" s="373"/>
      <c r="E7" s="373"/>
      <c r="F7" s="373"/>
      <c r="G7" s="373"/>
      <c r="H7" s="374"/>
      <c r="I7" s="375"/>
      <c r="J7" s="376"/>
      <c r="K7" s="376"/>
      <c r="L7" s="377"/>
      <c r="M7" s="378"/>
      <c r="N7" s="379"/>
      <c r="O7" s="380"/>
      <c r="P7" s="381"/>
      <c r="Q7" s="381"/>
      <c r="R7" s="382"/>
      <c r="S7" s="383"/>
      <c r="T7" s="384"/>
      <c r="U7" s="382"/>
      <c r="V7" s="385"/>
      <c r="W7" s="386"/>
      <c r="X7" s="387"/>
      <c r="Y7" s="388"/>
    </row>
    <row r="8" spans="1:25" s="332" customFormat="1" ht="12" customHeight="1">
      <c r="A8" s="389"/>
      <c r="B8" s="390"/>
      <c r="C8" s="390"/>
      <c r="D8" s="390"/>
      <c r="E8" s="390"/>
      <c r="F8" s="390"/>
      <c r="G8" s="390"/>
      <c r="H8" s="391"/>
      <c r="I8" s="392"/>
      <c r="J8" s="393"/>
      <c r="K8" s="393"/>
      <c r="L8" s="394"/>
      <c r="M8" s="395"/>
      <c r="N8" s="396"/>
      <c r="O8" s="397"/>
      <c r="P8" s="381"/>
      <c r="Q8" s="381"/>
      <c r="R8" s="382"/>
      <c r="S8" s="383"/>
      <c r="T8" s="398"/>
      <c r="U8" s="382"/>
      <c r="V8" s="399"/>
      <c r="W8" s="400"/>
      <c r="X8" s="401"/>
      <c r="Y8" s="402"/>
    </row>
    <row r="9" spans="1:25" s="332" customFormat="1" ht="12" customHeight="1">
      <c r="A9" s="389"/>
      <c r="B9" s="390"/>
      <c r="C9" s="390"/>
      <c r="D9" s="390"/>
      <c r="E9" s="390"/>
      <c r="F9" s="390"/>
      <c r="G9" s="390"/>
      <c r="H9" s="391"/>
      <c r="I9" s="392"/>
      <c r="J9" s="393"/>
      <c r="K9" s="393"/>
      <c r="L9" s="394"/>
      <c r="M9" s="395"/>
      <c r="N9" s="396"/>
      <c r="O9" s="397"/>
      <c r="P9" s="381"/>
      <c r="Q9" s="381"/>
      <c r="R9" s="382"/>
      <c r="S9" s="403"/>
      <c r="T9" s="404"/>
      <c r="U9" s="401"/>
      <c r="V9" s="399"/>
      <c r="W9" s="400"/>
      <c r="X9" s="401"/>
      <c r="Y9" s="402"/>
    </row>
    <row r="10" spans="1:25" s="332" customFormat="1" ht="12" customHeight="1">
      <c r="A10" s="389"/>
      <c r="B10" s="390"/>
      <c r="C10" s="390"/>
      <c r="D10" s="390"/>
      <c r="E10" s="390"/>
      <c r="F10" s="390"/>
      <c r="G10" s="390"/>
      <c r="H10" s="391"/>
      <c r="I10" s="392"/>
      <c r="J10" s="393"/>
      <c r="K10" s="393"/>
      <c r="L10" s="394"/>
      <c r="M10" s="395"/>
      <c r="N10" s="396"/>
      <c r="O10" s="397"/>
      <c r="P10" s="381"/>
      <c r="Q10" s="381"/>
      <c r="R10" s="382"/>
      <c r="S10" s="403"/>
      <c r="T10" s="404"/>
      <c r="U10" s="401"/>
      <c r="V10" s="399"/>
      <c r="W10" s="400"/>
      <c r="X10" s="401"/>
      <c r="Y10" s="402"/>
    </row>
    <row r="11" spans="1:25" s="332" customFormat="1" ht="12" customHeight="1">
      <c r="A11" s="389"/>
      <c r="B11" s="390"/>
      <c r="C11" s="390"/>
      <c r="D11" s="390"/>
      <c r="E11" s="390"/>
      <c r="F11" s="390"/>
      <c r="G11" s="390"/>
      <c r="H11" s="391"/>
      <c r="I11" s="392"/>
      <c r="J11" s="393"/>
      <c r="K11" s="393"/>
      <c r="L11" s="394"/>
      <c r="M11" s="395"/>
      <c r="N11" s="396"/>
      <c r="O11" s="397"/>
      <c r="P11" s="381"/>
      <c r="Q11" s="381"/>
      <c r="R11" s="382"/>
      <c r="S11" s="403"/>
      <c r="T11" s="404"/>
      <c r="U11" s="401"/>
      <c r="V11" s="399"/>
      <c r="W11" s="400"/>
      <c r="X11" s="401"/>
      <c r="Y11" s="402"/>
    </row>
    <row r="12" spans="1:25" s="332" customFormat="1" ht="12" customHeight="1">
      <c r="A12" s="389"/>
      <c r="B12" s="390"/>
      <c r="C12" s="390"/>
      <c r="D12" s="390"/>
      <c r="E12" s="390"/>
      <c r="F12" s="390"/>
      <c r="G12" s="390"/>
      <c r="H12" s="391"/>
      <c r="I12" s="392"/>
      <c r="J12" s="393"/>
      <c r="K12" s="393"/>
      <c r="L12" s="394"/>
      <c r="M12" s="395"/>
      <c r="N12" s="396"/>
      <c r="O12" s="397"/>
      <c r="P12" s="381"/>
      <c r="Q12" s="381"/>
      <c r="R12" s="382"/>
      <c r="S12" s="403"/>
      <c r="T12" s="404"/>
      <c r="U12" s="401"/>
      <c r="V12" s="399"/>
      <c r="W12" s="400"/>
      <c r="X12" s="401"/>
      <c r="Y12" s="402"/>
    </row>
    <row r="13" spans="1:25" s="332" customFormat="1" ht="12" customHeight="1">
      <c r="A13" s="389"/>
      <c r="B13" s="390"/>
      <c r="C13" s="390"/>
      <c r="D13" s="390"/>
      <c r="E13" s="390"/>
      <c r="F13" s="390"/>
      <c r="G13" s="390"/>
      <c r="H13" s="391"/>
      <c r="I13" s="392"/>
      <c r="J13" s="393"/>
      <c r="K13" s="393"/>
      <c r="L13" s="394"/>
      <c r="M13" s="395"/>
      <c r="N13" s="396"/>
      <c r="O13" s="397"/>
      <c r="P13" s="381"/>
      <c r="Q13" s="381"/>
      <c r="R13" s="382"/>
      <c r="S13" s="403"/>
      <c r="T13" s="404"/>
      <c r="U13" s="401"/>
      <c r="V13" s="399"/>
      <c r="W13" s="400"/>
      <c r="X13" s="401"/>
      <c r="Y13" s="402"/>
    </row>
    <row r="14" spans="1:25" s="332" customFormat="1" ht="12" customHeight="1">
      <c r="A14" s="389"/>
      <c r="B14" s="390"/>
      <c r="C14" s="390"/>
      <c r="D14" s="390"/>
      <c r="E14" s="390"/>
      <c r="F14" s="390"/>
      <c r="G14" s="390"/>
      <c r="H14" s="391"/>
      <c r="I14" s="392"/>
      <c r="J14" s="393"/>
      <c r="K14" s="393"/>
      <c r="L14" s="394"/>
      <c r="M14" s="395"/>
      <c r="N14" s="396"/>
      <c r="O14" s="397"/>
      <c r="P14" s="381"/>
      <c r="Q14" s="381"/>
      <c r="R14" s="382"/>
      <c r="S14" s="403"/>
      <c r="T14" s="404"/>
      <c r="U14" s="401"/>
      <c r="V14" s="399"/>
      <c r="W14" s="400"/>
      <c r="X14" s="401"/>
      <c r="Y14" s="402"/>
    </row>
    <row r="15" spans="1:25" s="332" customFormat="1" ht="12" customHeight="1">
      <c r="A15" s="389"/>
      <c r="B15" s="390"/>
      <c r="C15" s="390"/>
      <c r="D15" s="390"/>
      <c r="E15" s="390"/>
      <c r="F15" s="390"/>
      <c r="G15" s="390"/>
      <c r="H15" s="391"/>
      <c r="I15" s="392"/>
      <c r="J15" s="393"/>
      <c r="K15" s="393"/>
      <c r="L15" s="394"/>
      <c r="M15" s="395"/>
      <c r="N15" s="396"/>
      <c r="O15" s="397"/>
      <c r="P15" s="381"/>
      <c r="Q15" s="381"/>
      <c r="R15" s="382"/>
      <c r="S15" s="403"/>
      <c r="T15" s="404"/>
      <c r="U15" s="401"/>
      <c r="V15" s="399"/>
      <c r="W15" s="400"/>
      <c r="X15" s="401"/>
      <c r="Y15" s="402"/>
    </row>
    <row r="16" spans="1:25" s="332" customFormat="1" ht="12" customHeight="1">
      <c r="A16" s="389"/>
      <c r="B16" s="390"/>
      <c r="C16" s="390"/>
      <c r="D16" s="390"/>
      <c r="E16" s="390"/>
      <c r="F16" s="390"/>
      <c r="G16" s="390"/>
      <c r="H16" s="391"/>
      <c r="I16" s="392"/>
      <c r="J16" s="393"/>
      <c r="K16" s="393"/>
      <c r="L16" s="394"/>
      <c r="M16" s="395"/>
      <c r="N16" s="396"/>
      <c r="O16" s="397"/>
      <c r="P16" s="381"/>
      <c r="Q16" s="381"/>
      <c r="R16" s="382"/>
      <c r="S16" s="403"/>
      <c r="T16" s="404"/>
      <c r="U16" s="401"/>
      <c r="V16" s="399"/>
      <c r="W16" s="400"/>
      <c r="X16" s="401"/>
      <c r="Y16" s="402"/>
    </row>
    <row r="17" spans="1:25" s="332" customFormat="1" ht="12" customHeight="1">
      <c r="A17" s="389"/>
      <c r="B17" s="390"/>
      <c r="C17" s="390"/>
      <c r="D17" s="390"/>
      <c r="E17" s="390"/>
      <c r="F17" s="390"/>
      <c r="G17" s="390"/>
      <c r="H17" s="391"/>
      <c r="I17" s="392"/>
      <c r="J17" s="393"/>
      <c r="K17" s="393"/>
      <c r="L17" s="394"/>
      <c r="M17" s="395"/>
      <c r="N17" s="396"/>
      <c r="O17" s="397"/>
      <c r="P17" s="381"/>
      <c r="Q17" s="381"/>
      <c r="R17" s="382"/>
      <c r="S17" s="403"/>
      <c r="T17" s="404"/>
      <c r="U17" s="401"/>
      <c r="V17" s="399"/>
      <c r="W17" s="400"/>
      <c r="X17" s="401"/>
      <c r="Y17" s="402"/>
    </row>
    <row r="18" spans="1:25" s="332" customFormat="1" ht="12" customHeight="1">
      <c r="A18" s="389"/>
      <c r="B18" s="390"/>
      <c r="C18" s="390"/>
      <c r="D18" s="390"/>
      <c r="E18" s="390"/>
      <c r="F18" s="390"/>
      <c r="G18" s="390"/>
      <c r="H18" s="391"/>
      <c r="I18" s="392"/>
      <c r="J18" s="393"/>
      <c r="K18" s="393"/>
      <c r="L18" s="394"/>
      <c r="M18" s="395"/>
      <c r="N18" s="396"/>
      <c r="O18" s="397"/>
      <c r="P18" s="381"/>
      <c r="Q18" s="381"/>
      <c r="R18" s="382"/>
      <c r="S18" s="403"/>
      <c r="T18" s="404"/>
      <c r="U18" s="401"/>
      <c r="V18" s="399"/>
      <c r="W18" s="400"/>
      <c r="X18" s="401"/>
      <c r="Y18" s="402"/>
    </row>
    <row r="19" spans="1:25" s="332" customFormat="1" ht="12" customHeight="1">
      <c r="A19" s="389"/>
      <c r="B19" s="390"/>
      <c r="C19" s="390"/>
      <c r="D19" s="390"/>
      <c r="E19" s="390"/>
      <c r="F19" s="390"/>
      <c r="G19" s="390"/>
      <c r="H19" s="391"/>
      <c r="I19" s="392"/>
      <c r="J19" s="393"/>
      <c r="K19" s="393"/>
      <c r="L19" s="394"/>
      <c r="M19" s="395"/>
      <c r="N19" s="396"/>
      <c r="O19" s="397"/>
      <c r="P19" s="381"/>
      <c r="Q19" s="381"/>
      <c r="R19" s="382"/>
      <c r="S19" s="403"/>
      <c r="T19" s="404"/>
      <c r="U19" s="401"/>
      <c r="V19" s="399"/>
      <c r="W19" s="400"/>
      <c r="X19" s="401"/>
      <c r="Y19" s="402"/>
    </row>
    <row r="20" spans="1:25" s="332" customFormat="1" ht="12" customHeight="1">
      <c r="A20" s="389"/>
      <c r="B20" s="390"/>
      <c r="C20" s="390"/>
      <c r="D20" s="390"/>
      <c r="E20" s="390"/>
      <c r="F20" s="390"/>
      <c r="G20" s="390"/>
      <c r="H20" s="391"/>
      <c r="I20" s="392"/>
      <c r="J20" s="393"/>
      <c r="K20" s="393"/>
      <c r="L20" s="394"/>
      <c r="M20" s="395"/>
      <c r="N20" s="396"/>
      <c r="O20" s="397"/>
      <c r="P20" s="381"/>
      <c r="Q20" s="381"/>
      <c r="R20" s="382"/>
      <c r="S20" s="403"/>
      <c r="T20" s="404"/>
      <c r="U20" s="401"/>
      <c r="V20" s="399"/>
      <c r="W20" s="400"/>
      <c r="X20" s="401"/>
      <c r="Y20" s="402"/>
    </row>
    <row r="21" spans="1:25" s="332" customFormat="1" ht="12" customHeight="1">
      <c r="A21" s="389"/>
      <c r="B21" s="390"/>
      <c r="C21" s="390"/>
      <c r="D21" s="390"/>
      <c r="E21" s="390"/>
      <c r="F21" s="390"/>
      <c r="G21" s="405"/>
      <c r="H21" s="391"/>
      <c r="I21" s="392"/>
      <c r="J21" s="393"/>
      <c r="K21" s="393"/>
      <c r="L21" s="394"/>
      <c r="M21" s="395"/>
      <c r="N21" s="396"/>
      <c r="O21" s="397"/>
      <c r="P21" s="381"/>
      <c r="Q21" s="381"/>
      <c r="R21" s="382"/>
      <c r="S21" s="403"/>
      <c r="T21" s="404"/>
      <c r="U21" s="401"/>
      <c r="V21" s="399"/>
      <c r="W21" s="400"/>
      <c r="X21" s="401"/>
      <c r="Y21" s="402"/>
    </row>
    <row r="22" spans="1:25" s="332" customFormat="1" ht="12" customHeight="1" thickBot="1">
      <c r="A22" s="406"/>
      <c r="B22" s="407"/>
      <c r="C22" s="407"/>
      <c r="D22" s="407"/>
      <c r="E22" s="407"/>
      <c r="F22" s="407"/>
      <c r="G22" s="407"/>
      <c r="H22" s="408"/>
      <c r="I22" s="409"/>
      <c r="J22" s="410"/>
      <c r="K22" s="410"/>
      <c r="L22" s="411"/>
      <c r="M22" s="412"/>
      <c r="N22" s="413"/>
      <c r="O22" s="414"/>
      <c r="P22" s="415"/>
      <c r="Q22" s="415"/>
      <c r="R22" s="416"/>
      <c r="S22" s="417"/>
      <c r="T22" s="418"/>
      <c r="U22" s="419"/>
      <c r="V22" s="420"/>
      <c r="W22" s="421"/>
      <c r="X22" s="419"/>
      <c r="Y22" s="422"/>
    </row>
    <row r="23" spans="1:26" s="332" customFormat="1" ht="12.75" thickBot="1" thickTop="1">
      <c r="A23" s="423"/>
      <c r="B23" s="424"/>
      <c r="C23" s="425"/>
      <c r="D23" s="425"/>
      <c r="E23" s="425"/>
      <c r="F23" s="425" t="s">
        <v>28</v>
      </c>
      <c r="G23" s="425"/>
      <c r="H23" s="426"/>
      <c r="I23" s="427"/>
      <c r="J23" s="428"/>
      <c r="K23" s="428"/>
      <c r="L23" s="428"/>
      <c r="M23" s="429"/>
      <c r="N23" s="430"/>
      <c r="O23" s="431"/>
      <c r="P23" s="432"/>
      <c r="Q23" s="432"/>
      <c r="R23" s="433"/>
      <c r="S23" s="423"/>
      <c r="T23" s="432"/>
      <c r="U23" s="434"/>
      <c r="V23" s="435"/>
      <c r="W23" s="436"/>
      <c r="X23" s="434"/>
      <c r="Y23" s="437"/>
      <c r="Z23" s="336"/>
    </row>
    <row r="24" spans="1:22" s="354" customFormat="1" ht="10.5">
      <c r="A24" s="438" t="s">
        <v>36</v>
      </c>
      <c r="B24" s="438" t="s">
        <v>103</v>
      </c>
      <c r="C24" s="439"/>
      <c r="D24" s="439"/>
      <c r="E24" s="439"/>
      <c r="F24" s="439"/>
      <c r="G24" s="439"/>
      <c r="H24" s="440"/>
      <c r="I24" s="439"/>
      <c r="J24" s="439"/>
      <c r="K24" s="439"/>
      <c r="L24" s="439"/>
      <c r="M24" s="439"/>
      <c r="N24" s="439"/>
      <c r="O24" s="439"/>
      <c r="P24" s="439"/>
      <c r="Q24" s="439"/>
      <c r="R24" s="439"/>
      <c r="S24" s="439"/>
      <c r="T24" s="439"/>
      <c r="U24" s="439"/>
      <c r="V24" s="439"/>
    </row>
    <row r="25" spans="1:22" s="354" customFormat="1" ht="10.5">
      <c r="A25" s="438" t="s">
        <v>37</v>
      </c>
      <c r="B25" s="438" t="s">
        <v>436</v>
      </c>
      <c r="C25" s="439"/>
      <c r="D25" s="439"/>
      <c r="E25" s="439"/>
      <c r="F25" s="439"/>
      <c r="G25" s="439"/>
      <c r="H25" s="440"/>
      <c r="I25" s="439"/>
      <c r="J25" s="439"/>
      <c r="K25" s="439"/>
      <c r="L25" s="439"/>
      <c r="M25" s="439"/>
      <c r="N25" s="439"/>
      <c r="O25" s="439"/>
      <c r="P25" s="439"/>
      <c r="Q25" s="439"/>
      <c r="R25" s="439"/>
      <c r="S25" s="439"/>
      <c r="T25" s="439"/>
      <c r="U25" s="439"/>
      <c r="V25" s="439"/>
    </row>
    <row r="26" spans="1:22" s="354" customFormat="1" ht="10.5">
      <c r="A26" s="438" t="s">
        <v>38</v>
      </c>
      <c r="B26" s="438" t="s">
        <v>86</v>
      </c>
      <c r="C26" s="439"/>
      <c r="D26" s="439"/>
      <c r="E26" s="439"/>
      <c r="F26" s="439"/>
      <c r="G26" s="439"/>
      <c r="H26" s="440"/>
      <c r="I26" s="439"/>
      <c r="J26" s="439"/>
      <c r="K26" s="439"/>
      <c r="L26" s="439"/>
      <c r="M26" s="439"/>
      <c r="N26" s="439"/>
      <c r="O26" s="439"/>
      <c r="P26" s="439"/>
      <c r="Q26" s="439"/>
      <c r="R26" s="439"/>
      <c r="S26" s="439"/>
      <c r="T26" s="439"/>
      <c r="U26" s="439"/>
      <c r="V26" s="439"/>
    </row>
    <row r="27" spans="1:22" s="354" customFormat="1" ht="10.5">
      <c r="A27" s="438" t="s">
        <v>190</v>
      </c>
      <c r="B27" s="438" t="s">
        <v>107</v>
      </c>
      <c r="C27" s="438"/>
      <c r="D27" s="438"/>
      <c r="E27" s="438"/>
      <c r="F27" s="438"/>
      <c r="G27" s="438"/>
      <c r="H27" s="441"/>
      <c r="I27" s="442"/>
      <c r="J27" s="443"/>
      <c r="K27" s="443"/>
      <c r="L27" s="438"/>
      <c r="M27" s="438"/>
      <c r="N27" s="438"/>
      <c r="O27" s="438"/>
      <c r="P27" s="444"/>
      <c r="Q27" s="444"/>
      <c r="R27" s="438"/>
      <c r="S27" s="438"/>
      <c r="T27" s="438"/>
      <c r="U27" s="438"/>
      <c r="V27" s="438"/>
    </row>
    <row r="28" spans="1:22" s="354" customFormat="1" ht="10.5">
      <c r="A28" s="438" t="s">
        <v>191</v>
      </c>
      <c r="B28" s="438" t="s">
        <v>39</v>
      </c>
      <c r="C28" s="438"/>
      <c r="D28" s="438"/>
      <c r="E28" s="438"/>
      <c r="F28" s="438"/>
      <c r="G28" s="438"/>
      <c r="H28" s="441"/>
      <c r="I28" s="442"/>
      <c r="J28" s="443"/>
      <c r="K28" s="443"/>
      <c r="L28" s="438"/>
      <c r="M28" s="438"/>
      <c r="N28" s="438"/>
      <c r="O28" s="438"/>
      <c r="P28" s="444"/>
      <c r="Q28" s="444"/>
      <c r="R28" s="438"/>
      <c r="S28" s="438"/>
      <c r="T28" s="438"/>
      <c r="U28" s="438"/>
      <c r="V28" s="438"/>
    </row>
    <row r="29" spans="1:22" s="332" customFormat="1" ht="12">
      <c r="A29" s="445"/>
      <c r="B29" s="445"/>
      <c r="C29" s="445"/>
      <c r="D29" s="445"/>
      <c r="E29" s="445"/>
      <c r="F29" s="445"/>
      <c r="G29" s="445"/>
      <c r="H29" s="446"/>
      <c r="I29" s="447"/>
      <c r="J29" s="448"/>
      <c r="K29" s="448"/>
      <c r="L29" s="445"/>
      <c r="M29" s="445"/>
      <c r="N29" s="445"/>
      <c r="O29" s="445"/>
      <c r="P29" s="449"/>
      <c r="Q29" s="449"/>
      <c r="R29" s="445"/>
      <c r="S29" s="445"/>
      <c r="T29" s="445"/>
      <c r="U29" s="445"/>
      <c r="V29" s="445"/>
    </row>
    <row r="30" spans="1:22" s="332" customFormat="1" ht="15" thickBot="1">
      <c r="A30" s="450" t="s">
        <v>44</v>
      </c>
      <c r="B30" s="445"/>
      <c r="C30" s="445"/>
      <c r="D30" s="445"/>
      <c r="E30" s="445"/>
      <c r="F30" s="445"/>
      <c r="G30" s="445"/>
      <c r="H30" s="446"/>
      <c r="I30" s="447"/>
      <c r="J30" s="448"/>
      <c r="K30" s="448"/>
      <c r="L30" s="445"/>
      <c r="M30" s="445"/>
      <c r="N30" s="445"/>
      <c r="O30" s="445"/>
      <c r="P30" s="449"/>
      <c r="Q30" s="449"/>
      <c r="R30" s="445"/>
      <c r="S30" s="445"/>
      <c r="T30" s="445"/>
      <c r="U30" s="445"/>
      <c r="V30" s="445"/>
    </row>
    <row r="31" spans="1:17" s="332" customFormat="1" ht="13.5" customHeight="1">
      <c r="A31" s="451" t="s">
        <v>53</v>
      </c>
      <c r="B31" s="452"/>
      <c r="C31" s="453"/>
      <c r="D31" s="454" t="s">
        <v>54</v>
      </c>
      <c r="E31" s="455"/>
      <c r="F31" s="456"/>
      <c r="G31" s="457" t="s">
        <v>52</v>
      </c>
      <c r="H31" s="457"/>
      <c r="I31" s="457"/>
      <c r="J31" s="457"/>
      <c r="K31" s="457"/>
      <c r="L31" s="457"/>
      <c r="M31" s="458"/>
      <c r="P31" s="449"/>
      <c r="Q31" s="449"/>
    </row>
    <row r="32" spans="1:17" s="332" customFormat="1" ht="12">
      <c r="A32" s="459" t="s">
        <v>46</v>
      </c>
      <c r="B32" s="460"/>
      <c r="C32" s="461"/>
      <c r="D32" s="462"/>
      <c r="E32" s="460"/>
      <c r="F32" s="463"/>
      <c r="G32" s="464"/>
      <c r="H32" s="400"/>
      <c r="I32" s="400"/>
      <c r="J32" s="400"/>
      <c r="K32" s="400"/>
      <c r="L32" s="400"/>
      <c r="M32" s="399"/>
      <c r="P32" s="449"/>
      <c r="Q32" s="449"/>
    </row>
    <row r="33" spans="1:17" s="332" customFormat="1" ht="12">
      <c r="A33" s="465"/>
      <c r="B33" s="464" t="s">
        <v>45</v>
      </c>
      <c r="C33" s="463"/>
      <c r="D33" s="464"/>
      <c r="E33" s="400"/>
      <c r="F33" s="463"/>
      <c r="G33" s="464"/>
      <c r="H33" s="466"/>
      <c r="I33" s="467"/>
      <c r="J33" s="468"/>
      <c r="K33" s="468"/>
      <c r="L33" s="400"/>
      <c r="M33" s="399"/>
      <c r="P33" s="449"/>
      <c r="Q33" s="449"/>
    </row>
    <row r="34" spans="1:17" s="332" customFormat="1" ht="12">
      <c r="A34" s="459" t="s">
        <v>47</v>
      </c>
      <c r="B34" s="460"/>
      <c r="C34" s="461"/>
      <c r="D34" s="462"/>
      <c r="E34" s="460"/>
      <c r="F34" s="463"/>
      <c r="G34" s="464"/>
      <c r="H34" s="466"/>
      <c r="I34" s="467"/>
      <c r="J34" s="468"/>
      <c r="K34" s="468"/>
      <c r="L34" s="400"/>
      <c r="M34" s="399"/>
      <c r="P34" s="449"/>
      <c r="Q34" s="449"/>
    </row>
    <row r="35" spans="1:17" s="332" customFormat="1" ht="12">
      <c r="A35" s="469"/>
      <c r="B35" s="470" t="s">
        <v>48</v>
      </c>
      <c r="C35" s="471"/>
      <c r="D35" s="470"/>
      <c r="E35" s="472"/>
      <c r="F35" s="463"/>
      <c r="G35" s="464"/>
      <c r="H35" s="466"/>
      <c r="I35" s="467"/>
      <c r="J35" s="468"/>
      <c r="K35" s="468"/>
      <c r="L35" s="473"/>
      <c r="M35" s="474"/>
      <c r="N35" s="449"/>
      <c r="O35" s="449"/>
      <c r="P35" s="449"/>
      <c r="Q35" s="449"/>
    </row>
    <row r="36" spans="1:17" s="332" customFormat="1" ht="12">
      <c r="A36" s="469"/>
      <c r="B36" s="464" t="s">
        <v>49</v>
      </c>
      <c r="C36" s="463"/>
      <c r="D36" s="464"/>
      <c r="E36" s="400"/>
      <c r="F36" s="463"/>
      <c r="G36" s="464"/>
      <c r="H36" s="466"/>
      <c r="I36" s="467"/>
      <c r="J36" s="468"/>
      <c r="K36" s="468"/>
      <c r="L36" s="473"/>
      <c r="M36" s="474"/>
      <c r="N36" s="449"/>
      <c r="O36" s="449"/>
      <c r="P36" s="449"/>
      <c r="Q36" s="449"/>
    </row>
    <row r="37" spans="1:17" s="332" customFormat="1" ht="12">
      <c r="A37" s="469"/>
      <c r="B37" s="464"/>
      <c r="C37" s="463"/>
      <c r="D37" s="464"/>
      <c r="E37" s="400"/>
      <c r="F37" s="463"/>
      <c r="G37" s="464"/>
      <c r="H37" s="466"/>
      <c r="I37" s="467"/>
      <c r="J37" s="468"/>
      <c r="K37" s="468"/>
      <c r="L37" s="473"/>
      <c r="M37" s="474"/>
      <c r="N37" s="449"/>
      <c r="O37" s="449"/>
      <c r="P37" s="449"/>
      <c r="Q37" s="449"/>
    </row>
    <row r="38" spans="1:17" s="332" customFormat="1" ht="12">
      <c r="A38" s="465"/>
      <c r="B38" s="464"/>
      <c r="C38" s="463"/>
      <c r="D38" s="464"/>
      <c r="E38" s="400"/>
      <c r="F38" s="463"/>
      <c r="G38" s="464"/>
      <c r="H38" s="466"/>
      <c r="I38" s="467"/>
      <c r="J38" s="468"/>
      <c r="K38" s="468"/>
      <c r="L38" s="473"/>
      <c r="M38" s="474"/>
      <c r="N38" s="449"/>
      <c r="O38" s="449"/>
      <c r="P38" s="449"/>
      <c r="Q38" s="449"/>
    </row>
    <row r="39" spans="1:17" s="332" customFormat="1" ht="12">
      <c r="A39" s="459" t="s">
        <v>50</v>
      </c>
      <c r="B39" s="460"/>
      <c r="C39" s="461"/>
      <c r="D39" s="462"/>
      <c r="E39" s="460"/>
      <c r="F39" s="463"/>
      <c r="G39" s="464"/>
      <c r="H39" s="466"/>
      <c r="I39" s="467"/>
      <c r="J39" s="468"/>
      <c r="K39" s="468"/>
      <c r="L39" s="473"/>
      <c r="M39" s="474"/>
      <c r="N39" s="449"/>
      <c r="O39" s="449"/>
      <c r="P39" s="449"/>
      <c r="Q39" s="449"/>
    </row>
    <row r="40" spans="1:17" s="332" customFormat="1" ht="12">
      <c r="A40" s="469"/>
      <c r="B40" s="464" t="s">
        <v>51</v>
      </c>
      <c r="C40" s="463"/>
      <c r="D40" s="464"/>
      <c r="E40" s="400"/>
      <c r="F40" s="463"/>
      <c r="G40" s="464"/>
      <c r="H40" s="466"/>
      <c r="I40" s="467"/>
      <c r="J40" s="468"/>
      <c r="K40" s="468"/>
      <c r="L40" s="473"/>
      <c r="M40" s="474"/>
      <c r="N40" s="449"/>
      <c r="O40" s="449"/>
      <c r="P40" s="449"/>
      <c r="Q40" s="449"/>
    </row>
    <row r="41" spans="1:13" s="332" customFormat="1" ht="12">
      <c r="A41" s="469"/>
      <c r="B41" s="464"/>
      <c r="C41" s="463"/>
      <c r="D41" s="464"/>
      <c r="E41" s="400"/>
      <c r="F41" s="463"/>
      <c r="G41" s="464"/>
      <c r="H41" s="466"/>
      <c r="I41" s="467"/>
      <c r="J41" s="468"/>
      <c r="K41" s="468"/>
      <c r="L41" s="400"/>
      <c r="M41" s="399"/>
    </row>
    <row r="42" spans="1:13" s="332" customFormat="1" ht="12">
      <c r="A42" s="465"/>
      <c r="B42" s="464"/>
      <c r="C42" s="463"/>
      <c r="D42" s="464"/>
      <c r="E42" s="400"/>
      <c r="F42" s="463"/>
      <c r="G42" s="464"/>
      <c r="H42" s="466"/>
      <c r="I42" s="400"/>
      <c r="J42" s="400"/>
      <c r="K42" s="400"/>
      <c r="L42" s="400"/>
      <c r="M42" s="399"/>
    </row>
    <row r="43" spans="1:17" s="332" customFormat="1" ht="12">
      <c r="A43" s="459"/>
      <c r="B43" s="460"/>
      <c r="C43" s="461"/>
      <c r="D43" s="462"/>
      <c r="E43" s="460"/>
      <c r="F43" s="463"/>
      <c r="G43" s="464"/>
      <c r="H43" s="466"/>
      <c r="I43" s="467"/>
      <c r="J43" s="468"/>
      <c r="K43" s="468"/>
      <c r="L43" s="473"/>
      <c r="M43" s="474"/>
      <c r="N43" s="449"/>
      <c r="O43" s="449"/>
      <c r="P43" s="449"/>
      <c r="Q43" s="449"/>
    </row>
    <row r="44" spans="1:17" s="332" customFormat="1" ht="12">
      <c r="A44" s="469"/>
      <c r="B44" s="464"/>
      <c r="C44" s="463"/>
      <c r="D44" s="464"/>
      <c r="E44" s="400"/>
      <c r="F44" s="463"/>
      <c r="G44" s="464"/>
      <c r="H44" s="466"/>
      <c r="I44" s="467"/>
      <c r="J44" s="468"/>
      <c r="K44" s="468"/>
      <c r="L44" s="473"/>
      <c r="M44" s="474"/>
      <c r="N44" s="449"/>
      <c r="O44" s="449"/>
      <c r="P44" s="449"/>
      <c r="Q44" s="449"/>
    </row>
    <row r="45" spans="1:13" s="332" customFormat="1" ht="12">
      <c r="A45" s="469"/>
      <c r="B45" s="464"/>
      <c r="C45" s="463"/>
      <c r="D45" s="464"/>
      <c r="E45" s="400"/>
      <c r="F45" s="463"/>
      <c r="G45" s="464"/>
      <c r="H45" s="466"/>
      <c r="I45" s="467"/>
      <c r="J45" s="468"/>
      <c r="K45" s="468"/>
      <c r="L45" s="400"/>
      <c r="M45" s="399"/>
    </row>
    <row r="46" spans="1:13" s="332" customFormat="1" ht="12">
      <c r="A46" s="465"/>
      <c r="B46" s="464"/>
      <c r="C46" s="463"/>
      <c r="D46" s="464"/>
      <c r="E46" s="400"/>
      <c r="F46" s="463"/>
      <c r="G46" s="464"/>
      <c r="H46" s="466"/>
      <c r="I46" s="400"/>
      <c r="J46" s="400"/>
      <c r="K46" s="400"/>
      <c r="L46" s="400"/>
      <c r="M46" s="399"/>
    </row>
    <row r="47" spans="1:13" s="332" customFormat="1" ht="14.25" customHeight="1" thickBot="1">
      <c r="A47" s="475" t="s">
        <v>28</v>
      </c>
      <c r="B47" s="476"/>
      <c r="C47" s="477"/>
      <c r="D47" s="478"/>
      <c r="E47" s="476"/>
      <c r="F47" s="477"/>
      <c r="G47" s="478"/>
      <c r="H47" s="479"/>
      <c r="I47" s="476"/>
      <c r="J47" s="476"/>
      <c r="K47" s="476"/>
      <c r="L47" s="476"/>
      <c r="M47" s="480"/>
    </row>
    <row r="48" spans="1:14" s="332" customFormat="1" ht="12">
      <c r="A48" s="445" t="s">
        <v>55</v>
      </c>
      <c r="B48" s="445" t="s">
        <v>56</v>
      </c>
      <c r="C48" s="445"/>
      <c r="D48" s="445"/>
      <c r="E48" s="445"/>
      <c r="F48" s="445"/>
      <c r="G48" s="447"/>
      <c r="H48" s="448"/>
      <c r="I48" s="445"/>
      <c r="J48" s="445"/>
      <c r="K48" s="445"/>
      <c r="L48" s="445"/>
      <c r="M48" s="445"/>
      <c r="N48" s="445"/>
    </row>
    <row r="49" spans="8:11" s="332" customFormat="1" ht="12">
      <c r="H49" s="333"/>
      <c r="I49" s="334"/>
      <c r="J49" s="335"/>
      <c r="K49" s="335"/>
    </row>
    <row r="50" s="332" customFormat="1" ht="12">
      <c r="H50" s="333"/>
    </row>
    <row r="51" spans="9:11" ht="12">
      <c r="I51" s="8"/>
      <c r="J51" s="8"/>
      <c r="K51" s="8"/>
    </row>
    <row r="52" spans="9:11" ht="12">
      <c r="I52" s="8"/>
      <c r="J52" s="8"/>
      <c r="K52" s="8"/>
    </row>
  </sheetData>
  <sheetProtection/>
  <mergeCells count="22">
    <mergeCell ref="M5:N5"/>
    <mergeCell ref="E5:E6"/>
    <mergeCell ref="V5:V6"/>
    <mergeCell ref="O5:R5"/>
    <mergeCell ref="A3:Y3"/>
    <mergeCell ref="A31:C31"/>
    <mergeCell ref="A5:A6"/>
    <mergeCell ref="G31:M31"/>
    <mergeCell ref="G5:G6"/>
    <mergeCell ref="D5:D6"/>
    <mergeCell ref="L5:L6"/>
    <mergeCell ref="K5:K6"/>
    <mergeCell ref="H5:H6"/>
    <mergeCell ref="D31:F31"/>
    <mergeCell ref="Y5:Y6"/>
    <mergeCell ref="B5:B6"/>
    <mergeCell ref="S5:U5"/>
    <mergeCell ref="F5:F6"/>
    <mergeCell ref="C5:C6"/>
    <mergeCell ref="J5:J6"/>
    <mergeCell ref="W5:X5"/>
    <mergeCell ref="I5:I6"/>
  </mergeCells>
  <printOptions horizontalCentered="1"/>
  <pageMargins left="0.3937007874015748" right="0.3937007874015748" top="0.7874015748031497" bottom="0.3937007874015748" header="0.5118110236220472" footer="0.5118110236220472"/>
  <pageSetup horizontalDpi="600" verticalDpi="600" orientation="landscape" paperSize="9" scale="75" r:id="rId1"/>
  <rowBreaks count="1" manualBreakCount="1">
    <brk id="29" max="255" man="1"/>
  </rowBreaks>
</worksheet>
</file>

<file path=xl/worksheets/sheet3.xml><?xml version="1.0" encoding="utf-8"?>
<worksheet xmlns="http://schemas.openxmlformats.org/spreadsheetml/2006/main" xmlns:r="http://schemas.openxmlformats.org/officeDocument/2006/relationships">
  <sheetPr>
    <tabColor rgb="FFFF0000"/>
  </sheetPr>
  <dimension ref="A1:P40"/>
  <sheetViews>
    <sheetView zoomScaleSheetLayoutView="100" zoomScalePageLayoutView="0" workbookViewId="0" topLeftCell="A1">
      <selection activeCell="A1" sqref="A1:IV30"/>
    </sheetView>
  </sheetViews>
  <sheetFormatPr defaultColWidth="9.00390625" defaultRowHeight="13.5"/>
  <cols>
    <col min="1" max="1" width="6.625" style="46" customWidth="1"/>
    <col min="2" max="2" width="14.875" style="47" bestFit="1" customWidth="1"/>
    <col min="3" max="6" width="8.75390625" style="47" customWidth="1"/>
    <col min="7" max="7" width="37.125" style="47" customWidth="1"/>
    <col min="8" max="8" width="9.50390625" style="47" customWidth="1"/>
    <col min="9" max="9" width="8.125" style="47" customWidth="1"/>
    <col min="10" max="10" width="29.625" style="47" customWidth="1"/>
    <col min="11" max="16384" width="9.00390625" style="45" customWidth="1"/>
  </cols>
  <sheetData>
    <row r="1" spans="1:10" s="307" customFormat="1" ht="12.75">
      <c r="A1" s="307" t="s">
        <v>611</v>
      </c>
      <c r="H1" s="308"/>
      <c r="I1" s="309"/>
      <c r="J1" s="310"/>
    </row>
    <row r="2" spans="8:16" s="307" customFormat="1" ht="12.75">
      <c r="H2" s="308"/>
      <c r="I2" s="309"/>
      <c r="J2" s="310"/>
      <c r="P2" s="311"/>
    </row>
    <row r="3" spans="1:16" s="307" customFormat="1" ht="33" customHeight="1">
      <c r="A3" s="306" t="s">
        <v>610</v>
      </c>
      <c r="B3" s="306"/>
      <c r="C3" s="306"/>
      <c r="D3" s="306"/>
      <c r="E3" s="306"/>
      <c r="F3" s="306"/>
      <c r="G3" s="306"/>
      <c r="H3" s="306"/>
      <c r="I3" s="306"/>
      <c r="J3" s="306"/>
      <c r="K3" s="312"/>
      <c r="L3" s="312"/>
      <c r="M3" s="312"/>
      <c r="N3" s="312"/>
      <c r="O3" s="312"/>
      <c r="P3" s="312"/>
    </row>
    <row r="4" spans="1:10" s="307" customFormat="1" ht="15" customHeight="1">
      <c r="A4" s="313" t="s">
        <v>419</v>
      </c>
      <c r="B4" s="313"/>
      <c r="C4" s="313"/>
      <c r="D4" s="313"/>
      <c r="E4" s="313"/>
      <c r="F4" s="313"/>
      <c r="G4" s="313"/>
      <c r="H4" s="314"/>
      <c r="I4" s="315"/>
      <c r="J4" s="316"/>
    </row>
    <row r="5" spans="1:10" s="307" customFormat="1" ht="12.75">
      <c r="A5" s="317" t="s">
        <v>395</v>
      </c>
      <c r="B5" s="318" t="s">
        <v>396</v>
      </c>
      <c r="C5" s="318" t="s">
        <v>397</v>
      </c>
      <c r="D5" s="318" t="s">
        <v>398</v>
      </c>
      <c r="E5" s="318" t="s">
        <v>399</v>
      </c>
      <c r="F5" s="318" t="s">
        <v>400</v>
      </c>
      <c r="G5" s="318" t="s">
        <v>401</v>
      </c>
      <c r="H5" s="319" t="s">
        <v>402</v>
      </c>
      <c r="I5" s="318" t="s">
        <v>403</v>
      </c>
      <c r="J5" s="318" t="s">
        <v>404</v>
      </c>
    </row>
    <row r="6" spans="1:10" s="307" customFormat="1" ht="12.75">
      <c r="A6" s="320">
        <v>1</v>
      </c>
      <c r="B6" s="321"/>
      <c r="C6" s="322"/>
      <c r="D6" s="323"/>
      <c r="E6" s="322"/>
      <c r="F6" s="322"/>
      <c r="G6" s="321"/>
      <c r="H6" s="324"/>
      <c r="I6" s="321"/>
      <c r="J6" s="321"/>
    </row>
    <row r="7" spans="1:10" s="307" customFormat="1" ht="12.75">
      <c r="A7" s="320">
        <f>A6+1</f>
        <v>2</v>
      </c>
      <c r="B7" s="321"/>
      <c r="C7" s="321"/>
      <c r="D7" s="321"/>
      <c r="E7" s="321"/>
      <c r="F7" s="321"/>
      <c r="G7" s="321"/>
      <c r="H7" s="324"/>
      <c r="I7" s="321"/>
      <c r="J7" s="321"/>
    </row>
    <row r="8" spans="1:10" s="307" customFormat="1" ht="12.75">
      <c r="A8" s="320">
        <f aca="true" t="shared" si="0" ref="A8:A25">A7+1</f>
        <v>3</v>
      </c>
      <c r="B8" s="321"/>
      <c r="C8" s="321"/>
      <c r="D8" s="321"/>
      <c r="E8" s="321"/>
      <c r="F8" s="321"/>
      <c r="G8" s="321"/>
      <c r="H8" s="324"/>
      <c r="I8" s="321"/>
      <c r="J8" s="321"/>
    </row>
    <row r="9" spans="1:10" s="307" customFormat="1" ht="12.75">
      <c r="A9" s="320">
        <f t="shared" si="0"/>
        <v>4</v>
      </c>
      <c r="B9" s="321"/>
      <c r="C9" s="321"/>
      <c r="D9" s="321"/>
      <c r="E9" s="321"/>
      <c r="F9" s="321"/>
      <c r="G9" s="321"/>
      <c r="H9" s="324"/>
      <c r="I9" s="321"/>
      <c r="J9" s="321"/>
    </row>
    <row r="10" spans="1:10" s="307" customFormat="1" ht="12.75">
      <c r="A10" s="320">
        <f t="shared" si="0"/>
        <v>5</v>
      </c>
      <c r="B10" s="321"/>
      <c r="C10" s="321"/>
      <c r="D10" s="321"/>
      <c r="E10" s="321"/>
      <c r="F10" s="321"/>
      <c r="G10" s="321"/>
      <c r="H10" s="324"/>
      <c r="I10" s="321"/>
      <c r="J10" s="321"/>
    </row>
    <row r="11" spans="1:10" s="307" customFormat="1" ht="12.75">
      <c r="A11" s="320">
        <f t="shared" si="0"/>
        <v>6</v>
      </c>
      <c r="B11" s="321"/>
      <c r="C11" s="321"/>
      <c r="D11" s="321"/>
      <c r="E11" s="321"/>
      <c r="F11" s="321"/>
      <c r="G11" s="321"/>
      <c r="H11" s="324"/>
      <c r="I11" s="321"/>
      <c r="J11" s="321"/>
    </row>
    <row r="12" spans="1:10" s="307" customFormat="1" ht="12.75">
      <c r="A12" s="320">
        <f t="shared" si="0"/>
        <v>7</v>
      </c>
      <c r="B12" s="321"/>
      <c r="C12" s="321"/>
      <c r="D12" s="321"/>
      <c r="E12" s="321"/>
      <c r="F12" s="321"/>
      <c r="G12" s="321"/>
      <c r="H12" s="324"/>
      <c r="I12" s="321"/>
      <c r="J12" s="321"/>
    </row>
    <row r="13" spans="1:10" s="307" customFormat="1" ht="12.75">
      <c r="A13" s="320">
        <f t="shared" si="0"/>
        <v>8</v>
      </c>
      <c r="B13" s="321"/>
      <c r="C13" s="321"/>
      <c r="D13" s="321"/>
      <c r="E13" s="321"/>
      <c r="F13" s="321"/>
      <c r="G13" s="321"/>
      <c r="H13" s="324"/>
      <c r="I13" s="321"/>
      <c r="J13" s="321"/>
    </row>
    <row r="14" spans="1:10" s="307" customFormat="1" ht="12.75">
      <c r="A14" s="320">
        <f t="shared" si="0"/>
        <v>9</v>
      </c>
      <c r="B14" s="321"/>
      <c r="C14" s="321"/>
      <c r="D14" s="321"/>
      <c r="E14" s="321"/>
      <c r="F14" s="321"/>
      <c r="G14" s="321"/>
      <c r="H14" s="324"/>
      <c r="I14" s="321"/>
      <c r="J14" s="321"/>
    </row>
    <row r="15" spans="1:10" s="307" customFormat="1" ht="12.75">
      <c r="A15" s="320">
        <f t="shared" si="0"/>
        <v>10</v>
      </c>
      <c r="B15" s="321"/>
      <c r="C15" s="321"/>
      <c r="D15" s="321"/>
      <c r="E15" s="321"/>
      <c r="F15" s="321"/>
      <c r="G15" s="321"/>
      <c r="H15" s="324"/>
      <c r="I15" s="321"/>
      <c r="J15" s="321"/>
    </row>
    <row r="16" spans="1:10" s="307" customFormat="1" ht="12.75">
      <c r="A16" s="320">
        <f t="shared" si="0"/>
        <v>11</v>
      </c>
      <c r="B16" s="321"/>
      <c r="C16" s="321"/>
      <c r="D16" s="321"/>
      <c r="E16" s="321"/>
      <c r="F16" s="321"/>
      <c r="G16" s="321"/>
      <c r="H16" s="324"/>
      <c r="I16" s="321"/>
      <c r="J16" s="321"/>
    </row>
    <row r="17" spans="1:10" s="307" customFormat="1" ht="12.75">
      <c r="A17" s="320">
        <f t="shared" si="0"/>
        <v>12</v>
      </c>
      <c r="B17" s="321"/>
      <c r="C17" s="321"/>
      <c r="D17" s="321"/>
      <c r="E17" s="321"/>
      <c r="F17" s="321"/>
      <c r="G17" s="321"/>
      <c r="H17" s="324"/>
      <c r="I17" s="321"/>
      <c r="J17" s="321"/>
    </row>
    <row r="18" spans="1:10" s="307" customFormat="1" ht="12.75">
      <c r="A18" s="320">
        <f t="shared" si="0"/>
        <v>13</v>
      </c>
      <c r="B18" s="321"/>
      <c r="C18" s="321"/>
      <c r="D18" s="321"/>
      <c r="E18" s="321"/>
      <c r="F18" s="321"/>
      <c r="G18" s="321"/>
      <c r="H18" s="324"/>
      <c r="I18" s="321"/>
      <c r="J18" s="321"/>
    </row>
    <row r="19" spans="1:10" s="307" customFormat="1" ht="12.75">
      <c r="A19" s="320">
        <f t="shared" si="0"/>
        <v>14</v>
      </c>
      <c r="B19" s="321"/>
      <c r="C19" s="321"/>
      <c r="D19" s="321"/>
      <c r="E19" s="321"/>
      <c r="F19" s="321"/>
      <c r="G19" s="321"/>
      <c r="H19" s="324"/>
      <c r="I19" s="321"/>
      <c r="J19" s="321"/>
    </row>
    <row r="20" spans="1:10" s="307" customFormat="1" ht="12.75">
      <c r="A20" s="320">
        <f t="shared" si="0"/>
        <v>15</v>
      </c>
      <c r="B20" s="321"/>
      <c r="C20" s="321"/>
      <c r="D20" s="321"/>
      <c r="E20" s="321"/>
      <c r="F20" s="321"/>
      <c r="G20" s="321"/>
      <c r="H20" s="324"/>
      <c r="I20" s="321"/>
      <c r="J20" s="321"/>
    </row>
    <row r="21" spans="1:10" s="307" customFormat="1" ht="12.75">
      <c r="A21" s="320">
        <f t="shared" si="0"/>
        <v>16</v>
      </c>
      <c r="B21" s="321"/>
      <c r="C21" s="321"/>
      <c r="D21" s="321"/>
      <c r="E21" s="321"/>
      <c r="F21" s="321"/>
      <c r="G21" s="321"/>
      <c r="H21" s="324"/>
      <c r="I21" s="321"/>
      <c r="J21" s="321"/>
    </row>
    <row r="22" spans="1:10" s="307" customFormat="1" ht="12.75">
      <c r="A22" s="320">
        <f t="shared" si="0"/>
        <v>17</v>
      </c>
      <c r="B22" s="321"/>
      <c r="C22" s="321"/>
      <c r="D22" s="321"/>
      <c r="E22" s="321"/>
      <c r="F22" s="321"/>
      <c r="G22" s="321"/>
      <c r="H22" s="324"/>
      <c r="I22" s="321"/>
      <c r="J22" s="321"/>
    </row>
    <row r="23" spans="1:10" s="307" customFormat="1" ht="12.75">
      <c r="A23" s="320">
        <f t="shared" si="0"/>
        <v>18</v>
      </c>
      <c r="B23" s="321"/>
      <c r="C23" s="321"/>
      <c r="D23" s="321"/>
      <c r="E23" s="321"/>
      <c r="F23" s="321"/>
      <c r="G23" s="321"/>
      <c r="H23" s="324"/>
      <c r="I23" s="321"/>
      <c r="J23" s="321"/>
    </row>
    <row r="24" spans="1:10" s="307" customFormat="1" ht="12.75">
      <c r="A24" s="320">
        <f t="shared" si="0"/>
        <v>19</v>
      </c>
      <c r="B24" s="321"/>
      <c r="C24" s="321"/>
      <c r="D24" s="321"/>
      <c r="E24" s="321"/>
      <c r="F24" s="321"/>
      <c r="G24" s="321"/>
      <c r="H24" s="324"/>
      <c r="I24" s="321"/>
      <c r="J24" s="321"/>
    </row>
    <row r="25" spans="1:10" s="307" customFormat="1" ht="12.75">
      <c r="A25" s="320">
        <f t="shared" si="0"/>
        <v>20</v>
      </c>
      <c r="B25" s="321"/>
      <c r="C25" s="321"/>
      <c r="D25" s="321"/>
      <c r="E25" s="321"/>
      <c r="F25" s="321"/>
      <c r="G25" s="321"/>
      <c r="H25" s="324"/>
      <c r="I25" s="321"/>
      <c r="J25" s="321"/>
    </row>
    <row r="26" spans="1:10" s="307" customFormat="1" ht="12.75">
      <c r="A26" s="325" t="s">
        <v>36</v>
      </c>
      <c r="B26" s="325" t="s">
        <v>415</v>
      </c>
      <c r="C26" s="326"/>
      <c r="D26" s="326"/>
      <c r="E26" s="326"/>
      <c r="F26" s="326"/>
      <c r="G26" s="326"/>
      <c r="H26" s="326"/>
      <c r="I26" s="326"/>
      <c r="J26" s="326"/>
    </row>
    <row r="27" spans="1:10" s="307" customFormat="1" ht="12.75">
      <c r="A27" s="325" t="s">
        <v>37</v>
      </c>
      <c r="B27" s="307" t="s">
        <v>416</v>
      </c>
      <c r="C27" s="326"/>
      <c r="D27" s="326"/>
      <c r="E27" s="326"/>
      <c r="F27" s="326"/>
      <c r="G27" s="326"/>
      <c r="H27" s="326"/>
      <c r="I27" s="326"/>
      <c r="J27" s="326"/>
    </row>
    <row r="28" spans="1:10" s="307" customFormat="1" ht="12.75">
      <c r="A28" s="325" t="s">
        <v>38</v>
      </c>
      <c r="B28" s="325" t="s">
        <v>414</v>
      </c>
      <c r="C28" s="326"/>
      <c r="D28" s="326"/>
      <c r="E28" s="326"/>
      <c r="F28" s="326"/>
      <c r="G28" s="326"/>
      <c r="H28" s="326"/>
      <c r="I28" s="326"/>
      <c r="J28" s="326"/>
    </row>
    <row r="29" spans="1:10" s="307" customFormat="1" ht="12.75">
      <c r="A29" s="327" t="s">
        <v>190</v>
      </c>
      <c r="B29" s="328" t="s">
        <v>417</v>
      </c>
      <c r="C29" s="328"/>
      <c r="D29" s="328"/>
      <c r="E29" s="328"/>
      <c r="F29" s="328"/>
      <c r="G29" s="328"/>
      <c r="H29" s="328"/>
      <c r="I29" s="328"/>
      <c r="J29" s="328"/>
    </row>
    <row r="30" spans="1:10" s="307" customFormat="1" ht="12.75">
      <c r="A30" s="329"/>
      <c r="B30" s="330"/>
      <c r="C30" s="330"/>
      <c r="D30" s="330"/>
      <c r="E30" s="330"/>
      <c r="F30" s="330"/>
      <c r="G30" s="330"/>
      <c r="H30" s="330"/>
      <c r="I30" s="330"/>
      <c r="J30" s="330"/>
    </row>
    <row r="31" spans="1:10" ht="12.75">
      <c r="A31" s="45"/>
      <c r="B31" s="45"/>
      <c r="C31" s="45"/>
      <c r="D31" s="45"/>
      <c r="E31" s="45"/>
      <c r="F31" s="45"/>
      <c r="G31" s="45"/>
      <c r="H31" s="45"/>
      <c r="I31" s="45"/>
      <c r="J31" s="45"/>
    </row>
    <row r="32" spans="1:10" ht="12.75">
      <c r="A32" s="45"/>
      <c r="B32" s="45"/>
      <c r="C32" s="45"/>
      <c r="D32" s="45"/>
      <c r="E32" s="45"/>
      <c r="F32" s="45"/>
      <c r="G32" s="45"/>
      <c r="H32" s="45"/>
      <c r="I32" s="45"/>
      <c r="J32" s="45"/>
    </row>
    <row r="33" spans="1:10" ht="12.75">
      <c r="A33" s="45"/>
      <c r="B33" s="45"/>
      <c r="C33" s="45"/>
      <c r="D33" s="45"/>
      <c r="E33" s="45"/>
      <c r="F33" s="45"/>
      <c r="G33" s="45"/>
      <c r="H33" s="45"/>
      <c r="I33" s="45"/>
      <c r="J33" s="45"/>
    </row>
    <row r="34" spans="1:10" ht="12.75">
      <c r="A34" s="45"/>
      <c r="B34" s="45"/>
      <c r="C34" s="45"/>
      <c r="D34" s="45"/>
      <c r="E34" s="45"/>
      <c r="F34" s="45"/>
      <c r="G34" s="45"/>
      <c r="H34" s="45"/>
      <c r="I34" s="45"/>
      <c r="J34" s="45"/>
    </row>
    <row r="35" spans="1:10" ht="12.75">
      <c r="A35" s="45"/>
      <c r="B35" s="45"/>
      <c r="C35" s="45"/>
      <c r="D35" s="45"/>
      <c r="E35" s="45"/>
      <c r="F35" s="45"/>
      <c r="G35" s="45"/>
      <c r="H35" s="45"/>
      <c r="I35" s="45"/>
      <c r="J35" s="45"/>
    </row>
    <row r="36" spans="1:10" ht="12.75">
      <c r="A36" s="45"/>
      <c r="B36" s="45"/>
      <c r="C36" s="45"/>
      <c r="D36" s="45"/>
      <c r="E36" s="45"/>
      <c r="F36" s="45"/>
      <c r="G36" s="45"/>
      <c r="H36" s="45"/>
      <c r="I36" s="45"/>
      <c r="J36" s="45"/>
    </row>
    <row r="37" spans="1:10" ht="12.75">
      <c r="A37" s="45"/>
      <c r="B37" s="45"/>
      <c r="C37" s="45"/>
      <c r="D37" s="45"/>
      <c r="E37" s="45"/>
      <c r="F37" s="45"/>
      <c r="G37" s="45"/>
      <c r="H37" s="45"/>
      <c r="I37" s="45"/>
      <c r="J37" s="45"/>
    </row>
    <row r="38" spans="1:10" ht="12.75">
      <c r="A38" s="45"/>
      <c r="B38" s="45"/>
      <c r="C38" s="45"/>
      <c r="D38" s="45"/>
      <c r="E38" s="45"/>
      <c r="F38" s="45"/>
      <c r="G38" s="45"/>
      <c r="H38" s="45"/>
      <c r="I38" s="45"/>
      <c r="J38" s="45"/>
    </row>
    <row r="39" spans="1:10" ht="12.75">
      <c r="A39" s="45"/>
      <c r="B39" s="45"/>
      <c r="C39" s="45"/>
      <c r="D39" s="45"/>
      <c r="E39" s="45"/>
      <c r="F39" s="45"/>
      <c r="G39" s="45"/>
      <c r="H39" s="45"/>
      <c r="I39" s="45"/>
      <c r="J39" s="45"/>
    </row>
    <row r="40" spans="1:10" ht="12.75">
      <c r="A40" s="45"/>
      <c r="B40" s="45"/>
      <c r="C40" s="45"/>
      <c r="D40" s="45"/>
      <c r="E40" s="45"/>
      <c r="F40" s="45"/>
      <c r="G40" s="45"/>
      <c r="H40" s="45"/>
      <c r="I40" s="45"/>
      <c r="J40" s="45"/>
    </row>
  </sheetData>
  <sheetProtection/>
  <mergeCells count="2">
    <mergeCell ref="A3:J3"/>
    <mergeCell ref="B29:J29"/>
  </mergeCells>
  <printOptions/>
  <pageMargins left="0.3937007874015748" right="0.3937007874015748" top="0.7874015748031497" bottom="0.3937007874015748" header="0.31496062992125984" footer="0.31496062992125984"/>
  <pageSetup horizontalDpi="600" verticalDpi="600" orientation="landscape" paperSize="9" r:id="rId2"/>
  <legacyDrawing r:id="rId1"/>
</worksheet>
</file>

<file path=xl/worksheets/sheet4.xml><?xml version="1.0" encoding="utf-8"?>
<worksheet xmlns="http://schemas.openxmlformats.org/spreadsheetml/2006/main" xmlns:r="http://schemas.openxmlformats.org/officeDocument/2006/relationships">
  <sheetPr>
    <tabColor rgb="FFFF0000"/>
  </sheetPr>
  <dimension ref="A1:IM47"/>
  <sheetViews>
    <sheetView showFormulas="1" zoomScale="85" zoomScaleNormal="85" zoomScaleSheetLayoutView="85" zoomScalePageLayoutView="0" workbookViewId="0" topLeftCell="A1">
      <selection activeCell="C36" sqref="C36"/>
    </sheetView>
  </sheetViews>
  <sheetFormatPr defaultColWidth="9.00390625" defaultRowHeight="13.5"/>
  <cols>
    <col min="1" max="1" width="2.125" style="49" customWidth="1"/>
    <col min="2" max="2" width="7.875" style="49" customWidth="1"/>
    <col min="3" max="3" width="14.25390625" style="49" customWidth="1"/>
    <col min="4" max="4" width="3.375" style="49" bestFit="1" customWidth="1"/>
    <col min="5" max="5" width="5.00390625" style="50" customWidth="1"/>
    <col min="6" max="6" width="5.375" style="51" bestFit="1" customWidth="1"/>
    <col min="7" max="7" width="5.375" style="51" customWidth="1"/>
    <col min="8" max="9" width="5.00390625" style="51" customWidth="1"/>
    <col min="10" max="13" width="5.00390625" style="49" customWidth="1"/>
    <col min="14" max="14" width="6.00390625" style="49" customWidth="1"/>
    <col min="15" max="16" width="3.375" style="119" customWidth="1"/>
    <col min="17" max="17" width="5.00390625" style="49" customWidth="1"/>
    <col min="18" max="247" width="9.00390625" style="49" customWidth="1"/>
    <col min="248" max="16384" width="9.00390625" style="52" customWidth="1"/>
  </cols>
  <sheetData>
    <row r="1" spans="1:17" s="142" customFormat="1" ht="12.75">
      <c r="A1" s="149" t="s">
        <v>484</v>
      </c>
      <c r="B1" s="149"/>
      <c r="C1" s="149"/>
      <c r="D1" s="149"/>
      <c r="E1" s="149"/>
      <c r="F1" s="149"/>
      <c r="G1" s="149"/>
      <c r="H1" s="149"/>
      <c r="I1" s="149"/>
      <c r="J1" s="149"/>
      <c r="K1" s="149"/>
      <c r="L1" s="149"/>
      <c r="M1" s="149"/>
      <c r="N1" s="149"/>
      <c r="O1" s="149"/>
      <c r="P1" s="149"/>
      <c r="Q1" s="149"/>
    </row>
    <row r="2" spans="6:16" s="142" customFormat="1" ht="12">
      <c r="F2" s="150"/>
      <c r="G2" s="150"/>
      <c r="H2" s="151"/>
      <c r="I2" s="152"/>
      <c r="J2" s="152"/>
      <c r="K2" s="152"/>
      <c r="P2" s="143"/>
    </row>
    <row r="3" spans="1:17" s="142" customFormat="1" ht="33" customHeight="1">
      <c r="A3" s="153" t="s">
        <v>485</v>
      </c>
      <c r="B3" s="153"/>
      <c r="C3" s="153"/>
      <c r="D3" s="153"/>
      <c r="E3" s="153"/>
      <c r="F3" s="153"/>
      <c r="G3" s="153"/>
      <c r="H3" s="153"/>
      <c r="I3" s="153"/>
      <c r="J3" s="153"/>
      <c r="K3" s="153"/>
      <c r="L3" s="153"/>
      <c r="M3" s="153"/>
      <c r="N3" s="153"/>
      <c r="O3" s="153"/>
      <c r="P3" s="153"/>
      <c r="Q3" s="153"/>
    </row>
    <row r="4" spans="1:247" s="158" customFormat="1" ht="15" thickBot="1">
      <c r="A4" s="154" t="s">
        <v>43</v>
      </c>
      <c r="B4" s="154"/>
      <c r="C4" s="154"/>
      <c r="D4" s="155"/>
      <c r="E4" s="156"/>
      <c r="F4" s="157"/>
      <c r="G4" s="157"/>
      <c r="H4" s="157"/>
      <c r="I4" s="157"/>
      <c r="J4" s="155"/>
      <c r="K4" s="155"/>
      <c r="L4" s="155"/>
      <c r="M4" s="155"/>
      <c r="N4" s="155"/>
      <c r="O4" s="142"/>
      <c r="P4" s="142"/>
      <c r="Q4" s="155"/>
      <c r="R4" s="155"/>
      <c r="S4" s="155"/>
      <c r="T4" s="155"/>
      <c r="U4" s="155"/>
      <c r="V4" s="155"/>
      <c r="W4" s="155"/>
      <c r="X4" s="155"/>
      <c r="Y4" s="155"/>
      <c r="Z4" s="155"/>
      <c r="AA4" s="155"/>
      <c r="AB4" s="155"/>
      <c r="AC4" s="155"/>
      <c r="AD4" s="155"/>
      <c r="AE4" s="155"/>
      <c r="AF4" s="155"/>
      <c r="AG4" s="155"/>
      <c r="AH4" s="155"/>
      <c r="AI4" s="155"/>
      <c r="AJ4" s="155"/>
      <c r="AK4" s="155"/>
      <c r="AL4" s="155"/>
      <c r="AM4" s="155"/>
      <c r="AN4" s="155"/>
      <c r="AO4" s="155"/>
      <c r="AP4" s="155"/>
      <c r="AQ4" s="155"/>
      <c r="AR4" s="155"/>
      <c r="AS4" s="155"/>
      <c r="AT4" s="155"/>
      <c r="AU4" s="155"/>
      <c r="AV4" s="155"/>
      <c r="AW4" s="155"/>
      <c r="AX4" s="155"/>
      <c r="AY4" s="155"/>
      <c r="AZ4" s="155"/>
      <c r="BA4" s="155"/>
      <c r="BB4" s="155"/>
      <c r="BC4" s="155"/>
      <c r="BD4" s="155"/>
      <c r="BE4" s="155"/>
      <c r="BF4" s="155"/>
      <c r="BG4" s="155"/>
      <c r="BH4" s="155"/>
      <c r="BI4" s="155"/>
      <c r="BJ4" s="155"/>
      <c r="BK4" s="155"/>
      <c r="BL4" s="155"/>
      <c r="BM4" s="155"/>
      <c r="BN4" s="155"/>
      <c r="BO4" s="155"/>
      <c r="BP4" s="155"/>
      <c r="BQ4" s="155"/>
      <c r="BR4" s="155"/>
      <c r="BS4" s="155"/>
      <c r="BT4" s="155"/>
      <c r="BU4" s="155"/>
      <c r="BV4" s="155"/>
      <c r="BW4" s="155"/>
      <c r="BX4" s="155"/>
      <c r="BY4" s="155"/>
      <c r="BZ4" s="155"/>
      <c r="CA4" s="155"/>
      <c r="CB4" s="155"/>
      <c r="CC4" s="155"/>
      <c r="CD4" s="155"/>
      <c r="CE4" s="155"/>
      <c r="CF4" s="155"/>
      <c r="CG4" s="155"/>
      <c r="CH4" s="155"/>
      <c r="CI4" s="155"/>
      <c r="CJ4" s="155"/>
      <c r="CK4" s="155"/>
      <c r="CL4" s="155"/>
      <c r="CM4" s="155"/>
      <c r="CN4" s="155"/>
      <c r="CO4" s="155"/>
      <c r="CP4" s="155"/>
      <c r="CQ4" s="155"/>
      <c r="CR4" s="155"/>
      <c r="CS4" s="155"/>
      <c r="CT4" s="155"/>
      <c r="CU4" s="155"/>
      <c r="CV4" s="155"/>
      <c r="CW4" s="155"/>
      <c r="CX4" s="155"/>
      <c r="CY4" s="155"/>
      <c r="CZ4" s="155"/>
      <c r="DA4" s="155"/>
      <c r="DB4" s="155"/>
      <c r="DC4" s="155"/>
      <c r="DD4" s="155"/>
      <c r="DE4" s="155"/>
      <c r="DF4" s="155"/>
      <c r="DG4" s="155"/>
      <c r="DH4" s="155"/>
      <c r="DI4" s="155"/>
      <c r="DJ4" s="155"/>
      <c r="DK4" s="155"/>
      <c r="DL4" s="155"/>
      <c r="DM4" s="155"/>
      <c r="DN4" s="155"/>
      <c r="DO4" s="155"/>
      <c r="DP4" s="155"/>
      <c r="DQ4" s="155"/>
      <c r="DR4" s="155"/>
      <c r="DS4" s="155"/>
      <c r="DT4" s="155"/>
      <c r="DU4" s="155"/>
      <c r="DV4" s="155"/>
      <c r="DW4" s="155"/>
      <c r="DX4" s="155"/>
      <c r="DY4" s="155"/>
      <c r="DZ4" s="155"/>
      <c r="EA4" s="155"/>
      <c r="EB4" s="155"/>
      <c r="EC4" s="155"/>
      <c r="ED4" s="155"/>
      <c r="EE4" s="155"/>
      <c r="EF4" s="155"/>
      <c r="EG4" s="155"/>
      <c r="EH4" s="155"/>
      <c r="EI4" s="155"/>
      <c r="EJ4" s="155"/>
      <c r="EK4" s="155"/>
      <c r="EL4" s="155"/>
      <c r="EM4" s="155"/>
      <c r="EN4" s="155"/>
      <c r="EO4" s="155"/>
      <c r="EP4" s="155"/>
      <c r="EQ4" s="155"/>
      <c r="ER4" s="155"/>
      <c r="ES4" s="155"/>
      <c r="ET4" s="155"/>
      <c r="EU4" s="155"/>
      <c r="EV4" s="155"/>
      <c r="EW4" s="155"/>
      <c r="EX4" s="155"/>
      <c r="EY4" s="155"/>
      <c r="EZ4" s="155"/>
      <c r="FA4" s="155"/>
      <c r="FB4" s="155"/>
      <c r="FC4" s="155"/>
      <c r="FD4" s="155"/>
      <c r="FE4" s="155"/>
      <c r="FF4" s="155"/>
      <c r="FG4" s="155"/>
      <c r="FH4" s="155"/>
      <c r="FI4" s="155"/>
      <c r="FJ4" s="155"/>
      <c r="FK4" s="155"/>
      <c r="FL4" s="155"/>
      <c r="FM4" s="155"/>
      <c r="FN4" s="155"/>
      <c r="FO4" s="155"/>
      <c r="FP4" s="155"/>
      <c r="FQ4" s="155"/>
      <c r="FR4" s="155"/>
      <c r="FS4" s="155"/>
      <c r="FT4" s="155"/>
      <c r="FU4" s="155"/>
      <c r="FV4" s="155"/>
      <c r="FW4" s="155"/>
      <c r="FX4" s="155"/>
      <c r="FY4" s="155"/>
      <c r="FZ4" s="155"/>
      <c r="GA4" s="155"/>
      <c r="GB4" s="155"/>
      <c r="GC4" s="155"/>
      <c r="GD4" s="155"/>
      <c r="GE4" s="155"/>
      <c r="GF4" s="155"/>
      <c r="GG4" s="155"/>
      <c r="GH4" s="155"/>
      <c r="GI4" s="155"/>
      <c r="GJ4" s="155"/>
      <c r="GK4" s="155"/>
      <c r="GL4" s="155"/>
      <c r="GM4" s="155"/>
      <c r="GN4" s="155"/>
      <c r="GO4" s="155"/>
      <c r="GP4" s="155"/>
      <c r="GQ4" s="155"/>
      <c r="GR4" s="155"/>
      <c r="GS4" s="155"/>
      <c r="GT4" s="155"/>
      <c r="GU4" s="155"/>
      <c r="GV4" s="155"/>
      <c r="GW4" s="155"/>
      <c r="GX4" s="155"/>
      <c r="GY4" s="155"/>
      <c r="GZ4" s="155"/>
      <c r="HA4" s="155"/>
      <c r="HB4" s="155"/>
      <c r="HC4" s="155"/>
      <c r="HD4" s="155"/>
      <c r="HE4" s="155"/>
      <c r="HF4" s="155"/>
      <c r="HG4" s="155"/>
      <c r="HH4" s="155"/>
      <c r="HI4" s="155"/>
      <c r="HJ4" s="155"/>
      <c r="HK4" s="155"/>
      <c r="HL4" s="155"/>
      <c r="HM4" s="155"/>
      <c r="HN4" s="155"/>
      <c r="HO4" s="155"/>
      <c r="HP4" s="155"/>
      <c r="HQ4" s="155"/>
      <c r="HR4" s="155"/>
      <c r="HS4" s="155"/>
      <c r="HT4" s="155"/>
      <c r="HU4" s="155"/>
      <c r="HV4" s="155"/>
      <c r="HW4" s="155"/>
      <c r="HX4" s="155"/>
      <c r="HY4" s="155"/>
      <c r="HZ4" s="155"/>
      <c r="IA4" s="155"/>
      <c r="IB4" s="155"/>
      <c r="IC4" s="155"/>
      <c r="ID4" s="155"/>
      <c r="IE4" s="155"/>
      <c r="IF4" s="155"/>
      <c r="IG4" s="155"/>
      <c r="IH4" s="155"/>
      <c r="II4" s="155"/>
      <c r="IJ4" s="155"/>
      <c r="IK4" s="155"/>
      <c r="IL4" s="155"/>
      <c r="IM4" s="155"/>
    </row>
    <row r="5" spans="1:247" s="158" customFormat="1" ht="57.75" customHeight="1">
      <c r="A5" s="159" t="s">
        <v>439</v>
      </c>
      <c r="B5" s="160" t="s">
        <v>440</v>
      </c>
      <c r="C5" s="160" t="s">
        <v>441</v>
      </c>
      <c r="D5" s="160" t="s">
        <v>442</v>
      </c>
      <c r="E5" s="161" t="s">
        <v>443</v>
      </c>
      <c r="F5" s="162" t="s">
        <v>444</v>
      </c>
      <c r="G5" s="163" t="s">
        <v>604</v>
      </c>
      <c r="H5" s="164" t="s">
        <v>607</v>
      </c>
      <c r="I5" s="165"/>
      <c r="J5" s="165"/>
      <c r="K5" s="166"/>
      <c r="L5" s="167" t="s">
        <v>609</v>
      </c>
      <c r="M5" s="168"/>
      <c r="N5" s="169"/>
      <c r="O5" s="170" t="s">
        <v>104</v>
      </c>
      <c r="P5" s="171"/>
      <c r="Q5" s="169"/>
      <c r="R5" s="172"/>
      <c r="S5" s="172"/>
      <c r="T5" s="172"/>
      <c r="U5" s="172"/>
      <c r="V5" s="172"/>
      <c r="W5" s="172"/>
      <c r="X5" s="172"/>
      <c r="Y5" s="172"/>
      <c r="Z5" s="172"/>
      <c r="AA5" s="172"/>
      <c r="AB5" s="172"/>
      <c r="AC5" s="172"/>
      <c r="AD5" s="172"/>
      <c r="AE5" s="172"/>
      <c r="AF5" s="172"/>
      <c r="AG5" s="172"/>
      <c r="AH5" s="172"/>
      <c r="AI5" s="172"/>
      <c r="AJ5" s="172"/>
      <c r="AK5" s="172"/>
      <c r="AL5" s="172"/>
      <c r="AM5" s="172"/>
      <c r="AN5" s="172"/>
      <c r="AO5" s="172"/>
      <c r="AP5" s="172"/>
      <c r="AQ5" s="172"/>
      <c r="AR5" s="172"/>
      <c r="AS5" s="172"/>
      <c r="AT5" s="172"/>
      <c r="AU5" s="172"/>
      <c r="AV5" s="172"/>
      <c r="AW5" s="172"/>
      <c r="AX5" s="172"/>
      <c r="AY5" s="172"/>
      <c r="AZ5" s="172"/>
      <c r="BA5" s="172"/>
      <c r="BB5" s="172"/>
      <c r="BC5" s="172"/>
      <c r="BD5" s="172"/>
      <c r="BE5" s="172"/>
      <c r="BF5" s="172"/>
      <c r="BG5" s="172"/>
      <c r="BH5" s="172"/>
      <c r="BI5" s="172"/>
      <c r="BJ5" s="172"/>
      <c r="BK5" s="172"/>
      <c r="BL5" s="172"/>
      <c r="BM5" s="172"/>
      <c r="BN5" s="172"/>
      <c r="BO5" s="172"/>
      <c r="BP5" s="172"/>
      <c r="BQ5" s="172"/>
      <c r="BR5" s="172"/>
      <c r="BS5" s="172"/>
      <c r="BT5" s="172"/>
      <c r="BU5" s="172"/>
      <c r="BV5" s="172"/>
      <c r="BW5" s="172"/>
      <c r="BX5" s="172"/>
      <c r="BY5" s="172"/>
      <c r="BZ5" s="172"/>
      <c r="CA5" s="172"/>
      <c r="CB5" s="172"/>
      <c r="CC5" s="172"/>
      <c r="CD5" s="172"/>
      <c r="CE5" s="172"/>
      <c r="CF5" s="172"/>
      <c r="CG5" s="172"/>
      <c r="CH5" s="172"/>
      <c r="CI5" s="172"/>
      <c r="CJ5" s="172"/>
      <c r="CK5" s="172"/>
      <c r="CL5" s="172"/>
      <c r="CM5" s="172"/>
      <c r="CN5" s="172"/>
      <c r="CO5" s="172"/>
      <c r="CP5" s="172"/>
      <c r="CQ5" s="172"/>
      <c r="CR5" s="172"/>
      <c r="CS5" s="172"/>
      <c r="CT5" s="172"/>
      <c r="CU5" s="172"/>
      <c r="CV5" s="172"/>
      <c r="CW5" s="172"/>
      <c r="CX5" s="172"/>
      <c r="CY5" s="172"/>
      <c r="CZ5" s="172"/>
      <c r="DA5" s="172"/>
      <c r="DB5" s="172"/>
      <c r="DC5" s="172"/>
      <c r="DD5" s="172"/>
      <c r="DE5" s="172"/>
      <c r="DF5" s="172"/>
      <c r="DG5" s="172"/>
      <c r="DH5" s="172"/>
      <c r="DI5" s="172"/>
      <c r="DJ5" s="172"/>
      <c r="DK5" s="172"/>
      <c r="DL5" s="172"/>
      <c r="DM5" s="172"/>
      <c r="DN5" s="172"/>
      <c r="DO5" s="172"/>
      <c r="DP5" s="172"/>
      <c r="DQ5" s="172"/>
      <c r="DR5" s="172"/>
      <c r="DS5" s="172"/>
      <c r="DT5" s="172"/>
      <c r="DU5" s="172"/>
      <c r="DV5" s="172"/>
      <c r="DW5" s="172"/>
      <c r="DX5" s="172"/>
      <c r="DY5" s="172"/>
      <c r="DZ5" s="172"/>
      <c r="EA5" s="172"/>
      <c r="EB5" s="172"/>
      <c r="EC5" s="172"/>
      <c r="ED5" s="172"/>
      <c r="EE5" s="172"/>
      <c r="EF5" s="172"/>
      <c r="EG5" s="172"/>
      <c r="EH5" s="172"/>
      <c r="EI5" s="172"/>
      <c r="EJ5" s="172"/>
      <c r="EK5" s="172"/>
      <c r="EL5" s="172"/>
      <c r="EM5" s="172"/>
      <c r="EN5" s="172"/>
      <c r="EO5" s="172"/>
      <c r="EP5" s="172"/>
      <c r="EQ5" s="172"/>
      <c r="ER5" s="172"/>
      <c r="ES5" s="172"/>
      <c r="ET5" s="172"/>
      <c r="EU5" s="172"/>
      <c r="EV5" s="172"/>
      <c r="EW5" s="172"/>
      <c r="EX5" s="172"/>
      <c r="EY5" s="172"/>
      <c r="EZ5" s="172"/>
      <c r="FA5" s="172"/>
      <c r="FB5" s="172"/>
      <c r="FC5" s="172"/>
      <c r="FD5" s="172"/>
      <c r="FE5" s="172"/>
      <c r="FF5" s="172"/>
      <c r="FG5" s="172"/>
      <c r="FH5" s="172"/>
      <c r="FI5" s="172"/>
      <c r="FJ5" s="172"/>
      <c r="FK5" s="172"/>
      <c r="FL5" s="172"/>
      <c r="FM5" s="172"/>
      <c r="FN5" s="172"/>
      <c r="FO5" s="172"/>
      <c r="FP5" s="172"/>
      <c r="FQ5" s="172"/>
      <c r="FR5" s="172"/>
      <c r="FS5" s="172"/>
      <c r="FT5" s="172"/>
      <c r="FU5" s="172"/>
      <c r="FV5" s="172"/>
      <c r="FW5" s="172"/>
      <c r="FX5" s="172"/>
      <c r="FY5" s="172"/>
      <c r="FZ5" s="172"/>
      <c r="GA5" s="172"/>
      <c r="GB5" s="172"/>
      <c r="GC5" s="172"/>
      <c r="GD5" s="172"/>
      <c r="GE5" s="172"/>
      <c r="GF5" s="172"/>
      <c r="GG5" s="172"/>
      <c r="GH5" s="172"/>
      <c r="GI5" s="172"/>
      <c r="GJ5" s="172"/>
      <c r="GK5" s="172"/>
      <c r="GL5" s="172"/>
      <c r="GM5" s="172"/>
      <c r="GN5" s="172"/>
      <c r="GO5" s="172"/>
      <c r="GP5" s="172"/>
      <c r="GQ5" s="172"/>
      <c r="GR5" s="172"/>
      <c r="GS5" s="172"/>
      <c r="GT5" s="172"/>
      <c r="GU5" s="172"/>
      <c r="GV5" s="172"/>
      <c r="GW5" s="172"/>
      <c r="GX5" s="172"/>
      <c r="GY5" s="172"/>
      <c r="GZ5" s="172"/>
      <c r="HA5" s="172"/>
      <c r="HB5" s="172"/>
      <c r="HC5" s="172"/>
      <c r="HD5" s="172"/>
      <c r="HE5" s="172"/>
      <c r="HF5" s="172"/>
      <c r="HG5" s="172"/>
      <c r="HH5" s="172"/>
      <c r="HI5" s="172"/>
      <c r="HJ5" s="172"/>
      <c r="HK5" s="172"/>
      <c r="HL5" s="172"/>
      <c r="HM5" s="172"/>
      <c r="HN5" s="172"/>
      <c r="HO5" s="172"/>
      <c r="HP5" s="172"/>
      <c r="HQ5" s="172"/>
      <c r="HR5" s="172"/>
      <c r="HS5" s="172"/>
      <c r="HT5" s="172"/>
      <c r="HU5" s="172"/>
      <c r="HV5" s="172"/>
      <c r="HW5" s="172"/>
      <c r="HX5" s="172"/>
      <c r="HY5" s="172"/>
      <c r="HZ5" s="172"/>
      <c r="IA5" s="172"/>
      <c r="IB5" s="172"/>
      <c r="IC5" s="172"/>
      <c r="ID5" s="172"/>
      <c r="IE5" s="172"/>
      <c r="IF5" s="172"/>
      <c r="IG5" s="172"/>
      <c r="IH5" s="172"/>
      <c r="II5" s="172"/>
      <c r="IJ5" s="172"/>
      <c r="IK5" s="172"/>
      <c r="IL5" s="172"/>
      <c r="IM5" s="172"/>
    </row>
    <row r="6" spans="1:247" s="158" customFormat="1" ht="50.25" customHeight="1">
      <c r="A6" s="173"/>
      <c r="B6" s="174"/>
      <c r="C6" s="174"/>
      <c r="D6" s="174"/>
      <c r="E6" s="175"/>
      <c r="F6" s="176"/>
      <c r="G6" s="144"/>
      <c r="H6" s="177" t="s">
        <v>605</v>
      </c>
      <c r="I6" s="178"/>
      <c r="J6" s="179" t="s">
        <v>608</v>
      </c>
      <c r="K6" s="180"/>
      <c r="L6" s="181" t="s">
        <v>445</v>
      </c>
      <c r="M6" s="182" t="s">
        <v>446</v>
      </c>
      <c r="N6" s="183" t="s">
        <v>447</v>
      </c>
      <c r="O6" s="184" t="s">
        <v>105</v>
      </c>
      <c r="P6" s="185" t="s">
        <v>106</v>
      </c>
      <c r="Q6" s="183" t="s">
        <v>448</v>
      </c>
      <c r="R6" s="172"/>
      <c r="S6" s="172"/>
      <c r="T6" s="172"/>
      <c r="U6" s="172"/>
      <c r="V6" s="172"/>
      <c r="W6" s="172"/>
      <c r="X6" s="172"/>
      <c r="Y6" s="172"/>
      <c r="Z6" s="172"/>
      <c r="AA6" s="172"/>
      <c r="AB6" s="172"/>
      <c r="AC6" s="172"/>
      <c r="AD6" s="172"/>
      <c r="AE6" s="172"/>
      <c r="AF6" s="172"/>
      <c r="AG6" s="172"/>
      <c r="AH6" s="172"/>
      <c r="AI6" s="172"/>
      <c r="AJ6" s="172"/>
      <c r="AK6" s="172"/>
      <c r="AL6" s="172"/>
      <c r="AM6" s="172"/>
      <c r="AN6" s="172"/>
      <c r="AO6" s="172"/>
      <c r="AP6" s="172"/>
      <c r="AQ6" s="172"/>
      <c r="AR6" s="172"/>
      <c r="AS6" s="172"/>
      <c r="AT6" s="172"/>
      <c r="AU6" s="172"/>
      <c r="AV6" s="172"/>
      <c r="AW6" s="172"/>
      <c r="AX6" s="172"/>
      <c r="AY6" s="172"/>
      <c r="AZ6" s="172"/>
      <c r="BA6" s="172"/>
      <c r="BB6" s="172"/>
      <c r="BC6" s="172"/>
      <c r="BD6" s="172"/>
      <c r="BE6" s="172"/>
      <c r="BF6" s="172"/>
      <c r="BG6" s="172"/>
      <c r="BH6" s="172"/>
      <c r="BI6" s="172"/>
      <c r="BJ6" s="172"/>
      <c r="BK6" s="172"/>
      <c r="BL6" s="172"/>
      <c r="BM6" s="172"/>
      <c r="BN6" s="172"/>
      <c r="BO6" s="172"/>
      <c r="BP6" s="172"/>
      <c r="BQ6" s="172"/>
      <c r="BR6" s="172"/>
      <c r="BS6" s="172"/>
      <c r="BT6" s="172"/>
      <c r="BU6" s="172"/>
      <c r="BV6" s="172"/>
      <c r="BW6" s="172"/>
      <c r="BX6" s="172"/>
      <c r="BY6" s="172"/>
      <c r="BZ6" s="172"/>
      <c r="CA6" s="172"/>
      <c r="CB6" s="172"/>
      <c r="CC6" s="172"/>
      <c r="CD6" s="172"/>
      <c r="CE6" s="172"/>
      <c r="CF6" s="172"/>
      <c r="CG6" s="172"/>
      <c r="CH6" s="172"/>
      <c r="CI6" s="172"/>
      <c r="CJ6" s="172"/>
      <c r="CK6" s="172"/>
      <c r="CL6" s="172"/>
      <c r="CM6" s="172"/>
      <c r="CN6" s="172"/>
      <c r="CO6" s="172"/>
      <c r="CP6" s="172"/>
      <c r="CQ6" s="172"/>
      <c r="CR6" s="172"/>
      <c r="CS6" s="172"/>
      <c r="CT6" s="172"/>
      <c r="CU6" s="172"/>
      <c r="CV6" s="172"/>
      <c r="CW6" s="172"/>
      <c r="CX6" s="172"/>
      <c r="CY6" s="172"/>
      <c r="CZ6" s="172"/>
      <c r="DA6" s="172"/>
      <c r="DB6" s="172"/>
      <c r="DC6" s="172"/>
      <c r="DD6" s="172"/>
      <c r="DE6" s="172"/>
      <c r="DF6" s="172"/>
      <c r="DG6" s="172"/>
      <c r="DH6" s="172"/>
      <c r="DI6" s="172"/>
      <c r="DJ6" s="172"/>
      <c r="DK6" s="172"/>
      <c r="DL6" s="172"/>
      <c r="DM6" s="172"/>
      <c r="DN6" s="172"/>
      <c r="DO6" s="172"/>
      <c r="DP6" s="172"/>
      <c r="DQ6" s="172"/>
      <c r="DR6" s="172"/>
      <c r="DS6" s="172"/>
      <c r="DT6" s="172"/>
      <c r="DU6" s="172"/>
      <c r="DV6" s="172"/>
      <c r="DW6" s="172"/>
      <c r="DX6" s="172"/>
      <c r="DY6" s="172"/>
      <c r="DZ6" s="172"/>
      <c r="EA6" s="172"/>
      <c r="EB6" s="172"/>
      <c r="EC6" s="172"/>
      <c r="ED6" s="172"/>
      <c r="EE6" s="172"/>
      <c r="EF6" s="172"/>
      <c r="EG6" s="172"/>
      <c r="EH6" s="172"/>
      <c r="EI6" s="172"/>
      <c r="EJ6" s="172"/>
      <c r="EK6" s="172"/>
      <c r="EL6" s="172"/>
      <c r="EM6" s="172"/>
      <c r="EN6" s="172"/>
      <c r="EO6" s="172"/>
      <c r="EP6" s="172"/>
      <c r="EQ6" s="172"/>
      <c r="ER6" s="172"/>
      <c r="ES6" s="172"/>
      <c r="ET6" s="172"/>
      <c r="EU6" s="172"/>
      <c r="EV6" s="172"/>
      <c r="EW6" s="172"/>
      <c r="EX6" s="172"/>
      <c r="EY6" s="172"/>
      <c r="EZ6" s="172"/>
      <c r="FA6" s="172"/>
      <c r="FB6" s="172"/>
      <c r="FC6" s="172"/>
      <c r="FD6" s="172"/>
      <c r="FE6" s="172"/>
      <c r="FF6" s="172"/>
      <c r="FG6" s="172"/>
      <c r="FH6" s="172"/>
      <c r="FI6" s="172"/>
      <c r="FJ6" s="172"/>
      <c r="FK6" s="172"/>
      <c r="FL6" s="172"/>
      <c r="FM6" s="172"/>
      <c r="FN6" s="172"/>
      <c r="FO6" s="172"/>
      <c r="FP6" s="172"/>
      <c r="FQ6" s="172"/>
      <c r="FR6" s="172"/>
      <c r="FS6" s="172"/>
      <c r="FT6" s="172"/>
      <c r="FU6" s="172"/>
      <c r="FV6" s="172"/>
      <c r="FW6" s="172"/>
      <c r="FX6" s="172"/>
      <c r="FY6" s="172"/>
      <c r="FZ6" s="172"/>
      <c r="GA6" s="172"/>
      <c r="GB6" s="172"/>
      <c r="GC6" s="172"/>
      <c r="GD6" s="172"/>
      <c r="GE6" s="172"/>
      <c r="GF6" s="172"/>
      <c r="GG6" s="172"/>
      <c r="GH6" s="172"/>
      <c r="GI6" s="172"/>
      <c r="GJ6" s="172"/>
      <c r="GK6" s="172"/>
      <c r="GL6" s="172"/>
      <c r="GM6" s="172"/>
      <c r="GN6" s="172"/>
      <c r="GO6" s="172"/>
      <c r="GP6" s="172"/>
      <c r="GQ6" s="172"/>
      <c r="GR6" s="172"/>
      <c r="GS6" s="172"/>
      <c r="GT6" s="172"/>
      <c r="GU6" s="172"/>
      <c r="GV6" s="172"/>
      <c r="GW6" s="172"/>
      <c r="GX6" s="172"/>
      <c r="GY6" s="172"/>
      <c r="GZ6" s="172"/>
      <c r="HA6" s="172"/>
      <c r="HB6" s="172"/>
      <c r="HC6" s="172"/>
      <c r="HD6" s="172"/>
      <c r="HE6" s="172"/>
      <c r="HF6" s="172"/>
      <c r="HG6" s="172"/>
      <c r="HH6" s="172"/>
      <c r="HI6" s="172"/>
      <c r="HJ6" s="172"/>
      <c r="HK6" s="172"/>
      <c r="HL6" s="172"/>
      <c r="HM6" s="172"/>
      <c r="HN6" s="172"/>
      <c r="HO6" s="172"/>
      <c r="HP6" s="172"/>
      <c r="HQ6" s="172"/>
      <c r="HR6" s="172"/>
      <c r="HS6" s="172"/>
      <c r="HT6" s="172"/>
      <c r="HU6" s="172"/>
      <c r="HV6" s="172"/>
      <c r="HW6" s="172"/>
      <c r="HX6" s="172"/>
      <c r="HY6" s="172"/>
      <c r="HZ6" s="172"/>
      <c r="IA6" s="172"/>
      <c r="IB6" s="172"/>
      <c r="IC6" s="172"/>
      <c r="ID6" s="172"/>
      <c r="IE6" s="172"/>
      <c r="IF6" s="172"/>
      <c r="IG6" s="172"/>
      <c r="IH6" s="172"/>
      <c r="II6" s="172"/>
      <c r="IJ6" s="172"/>
      <c r="IK6" s="172"/>
      <c r="IL6" s="172"/>
      <c r="IM6" s="172"/>
    </row>
    <row r="7" spans="1:247" s="158" customFormat="1" ht="29.25" customHeight="1" thickBot="1">
      <c r="A7" s="186"/>
      <c r="B7" s="187"/>
      <c r="C7" s="187"/>
      <c r="D7" s="187"/>
      <c r="E7" s="188"/>
      <c r="F7" s="189"/>
      <c r="G7" s="145"/>
      <c r="H7" s="190" t="s">
        <v>449</v>
      </c>
      <c r="I7" s="191" t="s">
        <v>606</v>
      </c>
      <c r="J7" s="192" t="s">
        <v>449</v>
      </c>
      <c r="K7" s="193" t="s">
        <v>606</v>
      </c>
      <c r="L7" s="194"/>
      <c r="M7" s="195"/>
      <c r="N7" s="196"/>
      <c r="O7" s="197"/>
      <c r="P7" s="198"/>
      <c r="Q7" s="196"/>
      <c r="R7" s="172"/>
      <c r="S7" s="172"/>
      <c r="T7" s="172"/>
      <c r="U7" s="172"/>
      <c r="V7" s="172"/>
      <c r="W7" s="172"/>
      <c r="X7" s="172"/>
      <c r="Y7" s="172"/>
      <c r="Z7" s="172"/>
      <c r="AA7" s="172"/>
      <c r="AB7" s="172"/>
      <c r="AC7" s="172"/>
      <c r="AD7" s="172"/>
      <c r="AE7" s="172"/>
      <c r="AF7" s="172"/>
      <c r="AG7" s="172"/>
      <c r="AH7" s="172"/>
      <c r="AI7" s="172"/>
      <c r="AJ7" s="172"/>
      <c r="AK7" s="172"/>
      <c r="AL7" s="172"/>
      <c r="AM7" s="172"/>
      <c r="AN7" s="172"/>
      <c r="AO7" s="172"/>
      <c r="AP7" s="172"/>
      <c r="AQ7" s="172"/>
      <c r="AR7" s="172"/>
      <c r="AS7" s="172"/>
      <c r="AT7" s="172"/>
      <c r="AU7" s="172"/>
      <c r="AV7" s="172"/>
      <c r="AW7" s="172"/>
      <c r="AX7" s="172"/>
      <c r="AY7" s="172"/>
      <c r="AZ7" s="172"/>
      <c r="BA7" s="172"/>
      <c r="BB7" s="172"/>
      <c r="BC7" s="172"/>
      <c r="BD7" s="172"/>
      <c r="BE7" s="172"/>
      <c r="BF7" s="172"/>
      <c r="BG7" s="172"/>
      <c r="BH7" s="172"/>
      <c r="BI7" s="172"/>
      <c r="BJ7" s="172"/>
      <c r="BK7" s="172"/>
      <c r="BL7" s="172"/>
      <c r="BM7" s="172"/>
      <c r="BN7" s="172"/>
      <c r="BO7" s="172"/>
      <c r="BP7" s="172"/>
      <c r="BQ7" s="172"/>
      <c r="BR7" s="172"/>
      <c r="BS7" s="172"/>
      <c r="BT7" s="172"/>
      <c r="BU7" s="172"/>
      <c r="BV7" s="172"/>
      <c r="BW7" s="172"/>
      <c r="BX7" s="172"/>
      <c r="BY7" s="172"/>
      <c r="BZ7" s="172"/>
      <c r="CA7" s="172"/>
      <c r="CB7" s="172"/>
      <c r="CC7" s="172"/>
      <c r="CD7" s="172"/>
      <c r="CE7" s="172"/>
      <c r="CF7" s="172"/>
      <c r="CG7" s="172"/>
      <c r="CH7" s="172"/>
      <c r="CI7" s="172"/>
      <c r="CJ7" s="172"/>
      <c r="CK7" s="172"/>
      <c r="CL7" s="172"/>
      <c r="CM7" s="172"/>
      <c r="CN7" s="172"/>
      <c r="CO7" s="172"/>
      <c r="CP7" s="172"/>
      <c r="CQ7" s="172"/>
      <c r="CR7" s="172"/>
      <c r="CS7" s="172"/>
      <c r="CT7" s="172"/>
      <c r="CU7" s="172"/>
      <c r="CV7" s="172"/>
      <c r="CW7" s="172"/>
      <c r="CX7" s="172"/>
      <c r="CY7" s="172"/>
      <c r="CZ7" s="172"/>
      <c r="DA7" s="172"/>
      <c r="DB7" s="172"/>
      <c r="DC7" s="172"/>
      <c r="DD7" s="172"/>
      <c r="DE7" s="172"/>
      <c r="DF7" s="172"/>
      <c r="DG7" s="172"/>
      <c r="DH7" s="172"/>
      <c r="DI7" s="172"/>
      <c r="DJ7" s="172"/>
      <c r="DK7" s="172"/>
      <c r="DL7" s="172"/>
      <c r="DM7" s="172"/>
      <c r="DN7" s="172"/>
      <c r="DO7" s="172"/>
      <c r="DP7" s="172"/>
      <c r="DQ7" s="172"/>
      <c r="DR7" s="172"/>
      <c r="DS7" s="172"/>
      <c r="DT7" s="172"/>
      <c r="DU7" s="172"/>
      <c r="DV7" s="172"/>
      <c r="DW7" s="172"/>
      <c r="DX7" s="172"/>
      <c r="DY7" s="172"/>
      <c r="DZ7" s="172"/>
      <c r="EA7" s="172"/>
      <c r="EB7" s="172"/>
      <c r="EC7" s="172"/>
      <c r="ED7" s="172"/>
      <c r="EE7" s="172"/>
      <c r="EF7" s="172"/>
      <c r="EG7" s="172"/>
      <c r="EH7" s="172"/>
      <c r="EI7" s="172"/>
      <c r="EJ7" s="172"/>
      <c r="EK7" s="172"/>
      <c r="EL7" s="172"/>
      <c r="EM7" s="172"/>
      <c r="EN7" s="172"/>
      <c r="EO7" s="172"/>
      <c r="EP7" s="172"/>
      <c r="EQ7" s="172"/>
      <c r="ER7" s="172"/>
      <c r="ES7" s="172"/>
      <c r="ET7" s="172"/>
      <c r="EU7" s="172"/>
      <c r="EV7" s="172"/>
      <c r="EW7" s="172"/>
      <c r="EX7" s="172"/>
      <c r="EY7" s="172"/>
      <c r="EZ7" s="172"/>
      <c r="FA7" s="172"/>
      <c r="FB7" s="172"/>
      <c r="FC7" s="172"/>
      <c r="FD7" s="172"/>
      <c r="FE7" s="172"/>
      <c r="FF7" s="172"/>
      <c r="FG7" s="172"/>
      <c r="FH7" s="172"/>
      <c r="FI7" s="172"/>
      <c r="FJ7" s="172"/>
      <c r="FK7" s="172"/>
      <c r="FL7" s="172"/>
      <c r="FM7" s="172"/>
      <c r="FN7" s="172"/>
      <c r="FO7" s="172"/>
      <c r="FP7" s="172"/>
      <c r="FQ7" s="172"/>
      <c r="FR7" s="172"/>
      <c r="FS7" s="172"/>
      <c r="FT7" s="172"/>
      <c r="FU7" s="172"/>
      <c r="FV7" s="172"/>
      <c r="FW7" s="172"/>
      <c r="FX7" s="172"/>
      <c r="FY7" s="172"/>
      <c r="FZ7" s="172"/>
      <c r="GA7" s="172"/>
      <c r="GB7" s="172"/>
      <c r="GC7" s="172"/>
      <c r="GD7" s="172"/>
      <c r="GE7" s="172"/>
      <c r="GF7" s="172"/>
      <c r="GG7" s="172"/>
      <c r="GH7" s="172"/>
      <c r="GI7" s="172"/>
      <c r="GJ7" s="172"/>
      <c r="GK7" s="172"/>
      <c r="GL7" s="172"/>
      <c r="GM7" s="172"/>
      <c r="GN7" s="172"/>
      <c r="GO7" s="172"/>
      <c r="GP7" s="172"/>
      <c r="GQ7" s="172"/>
      <c r="GR7" s="172"/>
      <c r="GS7" s="172"/>
      <c r="GT7" s="172"/>
      <c r="GU7" s="172"/>
      <c r="GV7" s="172"/>
      <c r="GW7" s="172"/>
      <c r="GX7" s="172"/>
      <c r="GY7" s="172"/>
      <c r="GZ7" s="172"/>
      <c r="HA7" s="172"/>
      <c r="HB7" s="172"/>
      <c r="HC7" s="172"/>
      <c r="HD7" s="172"/>
      <c r="HE7" s="172"/>
      <c r="HF7" s="172"/>
      <c r="HG7" s="172"/>
      <c r="HH7" s="172"/>
      <c r="HI7" s="172"/>
      <c r="HJ7" s="172"/>
      <c r="HK7" s="172"/>
      <c r="HL7" s="172"/>
      <c r="HM7" s="172"/>
      <c r="HN7" s="172"/>
      <c r="HO7" s="172"/>
      <c r="HP7" s="172"/>
      <c r="HQ7" s="172"/>
      <c r="HR7" s="172"/>
      <c r="HS7" s="172"/>
      <c r="HT7" s="172"/>
      <c r="HU7" s="172"/>
      <c r="HV7" s="172"/>
      <c r="HW7" s="172"/>
      <c r="HX7" s="172"/>
      <c r="HY7" s="172"/>
      <c r="HZ7" s="172"/>
      <c r="IA7" s="172"/>
      <c r="IB7" s="172"/>
      <c r="IC7" s="172"/>
      <c r="ID7" s="172"/>
      <c r="IE7" s="172"/>
      <c r="IF7" s="172"/>
      <c r="IG7" s="172"/>
      <c r="IH7" s="172"/>
      <c r="II7" s="172"/>
      <c r="IJ7" s="172"/>
      <c r="IK7" s="172"/>
      <c r="IL7" s="172"/>
      <c r="IM7" s="172"/>
    </row>
    <row r="8" spans="1:247" s="158" customFormat="1" ht="13.5" thickTop="1">
      <c r="A8" s="199"/>
      <c r="B8" s="200"/>
      <c r="C8" s="201"/>
      <c r="D8" s="202"/>
      <c r="E8" s="203"/>
      <c r="F8" s="204"/>
      <c r="G8" s="205"/>
      <c r="H8" s="206"/>
      <c r="I8" s="207"/>
      <c r="J8" s="208"/>
      <c r="K8" s="209"/>
      <c r="L8" s="210"/>
      <c r="M8" s="211"/>
      <c r="N8" s="212"/>
      <c r="O8" s="146"/>
      <c r="P8" s="147"/>
      <c r="Q8" s="213"/>
      <c r="R8" s="155"/>
      <c r="S8" s="155"/>
      <c r="T8" s="155"/>
      <c r="U8" s="155"/>
      <c r="V8" s="155"/>
      <c r="W8" s="155"/>
      <c r="X8" s="155"/>
      <c r="Y8" s="155"/>
      <c r="Z8" s="155"/>
      <c r="AA8" s="155"/>
      <c r="AB8" s="155"/>
      <c r="AC8" s="155"/>
      <c r="AD8" s="155"/>
      <c r="AE8" s="155"/>
      <c r="AF8" s="155"/>
      <c r="AG8" s="155"/>
      <c r="AH8" s="155"/>
      <c r="AI8" s="155"/>
      <c r="AJ8" s="155"/>
      <c r="AK8" s="155"/>
      <c r="AL8" s="155"/>
      <c r="AM8" s="155"/>
      <c r="AN8" s="155"/>
      <c r="AO8" s="155"/>
      <c r="AP8" s="155"/>
      <c r="AQ8" s="155"/>
      <c r="AR8" s="155"/>
      <c r="AS8" s="155"/>
      <c r="AT8" s="155"/>
      <c r="AU8" s="155"/>
      <c r="AV8" s="155"/>
      <c r="AW8" s="155"/>
      <c r="AX8" s="155"/>
      <c r="AY8" s="155"/>
      <c r="AZ8" s="155"/>
      <c r="BA8" s="155"/>
      <c r="BB8" s="155"/>
      <c r="BC8" s="155"/>
      <c r="BD8" s="155"/>
      <c r="BE8" s="155"/>
      <c r="BF8" s="155"/>
      <c r="BG8" s="155"/>
      <c r="BH8" s="155"/>
      <c r="BI8" s="155"/>
      <c r="BJ8" s="155"/>
      <c r="BK8" s="155"/>
      <c r="BL8" s="155"/>
      <c r="BM8" s="155"/>
      <c r="BN8" s="155"/>
      <c r="BO8" s="155"/>
      <c r="BP8" s="155"/>
      <c r="BQ8" s="155"/>
      <c r="BR8" s="155"/>
      <c r="BS8" s="155"/>
      <c r="BT8" s="155"/>
      <c r="BU8" s="155"/>
      <c r="BV8" s="155"/>
      <c r="BW8" s="155"/>
      <c r="BX8" s="155"/>
      <c r="BY8" s="155"/>
      <c r="BZ8" s="155"/>
      <c r="CA8" s="155"/>
      <c r="CB8" s="155"/>
      <c r="CC8" s="155"/>
      <c r="CD8" s="155"/>
      <c r="CE8" s="155"/>
      <c r="CF8" s="155"/>
      <c r="CG8" s="155"/>
      <c r="CH8" s="155"/>
      <c r="CI8" s="155"/>
      <c r="CJ8" s="155"/>
      <c r="CK8" s="155"/>
      <c r="CL8" s="155"/>
      <c r="CM8" s="155"/>
      <c r="CN8" s="155"/>
      <c r="CO8" s="155"/>
      <c r="CP8" s="155"/>
      <c r="CQ8" s="155"/>
      <c r="CR8" s="155"/>
      <c r="CS8" s="155"/>
      <c r="CT8" s="155"/>
      <c r="CU8" s="155"/>
      <c r="CV8" s="155"/>
      <c r="CW8" s="155"/>
      <c r="CX8" s="155"/>
      <c r="CY8" s="155"/>
      <c r="CZ8" s="155"/>
      <c r="DA8" s="155"/>
      <c r="DB8" s="155"/>
      <c r="DC8" s="155"/>
      <c r="DD8" s="155"/>
      <c r="DE8" s="155"/>
      <c r="DF8" s="155"/>
      <c r="DG8" s="155"/>
      <c r="DH8" s="155"/>
      <c r="DI8" s="155"/>
      <c r="DJ8" s="155"/>
      <c r="DK8" s="155"/>
      <c r="DL8" s="155"/>
      <c r="DM8" s="155"/>
      <c r="DN8" s="155"/>
      <c r="DO8" s="155"/>
      <c r="DP8" s="155"/>
      <c r="DQ8" s="155"/>
      <c r="DR8" s="155"/>
      <c r="DS8" s="155"/>
      <c r="DT8" s="155"/>
      <c r="DU8" s="155"/>
      <c r="DV8" s="155"/>
      <c r="DW8" s="155"/>
      <c r="DX8" s="155"/>
      <c r="DY8" s="155"/>
      <c r="DZ8" s="155"/>
      <c r="EA8" s="155"/>
      <c r="EB8" s="155"/>
      <c r="EC8" s="155"/>
      <c r="ED8" s="155"/>
      <c r="EE8" s="155"/>
      <c r="EF8" s="155"/>
      <c r="EG8" s="155"/>
      <c r="EH8" s="155"/>
      <c r="EI8" s="155"/>
      <c r="EJ8" s="155"/>
      <c r="EK8" s="155"/>
      <c r="EL8" s="155"/>
      <c r="EM8" s="155"/>
      <c r="EN8" s="155"/>
      <c r="EO8" s="155"/>
      <c r="EP8" s="155"/>
      <c r="EQ8" s="155"/>
      <c r="ER8" s="155"/>
      <c r="ES8" s="155"/>
      <c r="ET8" s="155"/>
      <c r="EU8" s="155"/>
      <c r="EV8" s="155"/>
      <c r="EW8" s="155"/>
      <c r="EX8" s="155"/>
      <c r="EY8" s="155"/>
      <c r="EZ8" s="155"/>
      <c r="FA8" s="155"/>
      <c r="FB8" s="155"/>
      <c r="FC8" s="155"/>
      <c r="FD8" s="155"/>
      <c r="FE8" s="155"/>
      <c r="FF8" s="155"/>
      <c r="FG8" s="155"/>
      <c r="FH8" s="155"/>
      <c r="FI8" s="155"/>
      <c r="FJ8" s="155"/>
      <c r="FK8" s="155"/>
      <c r="FL8" s="155"/>
      <c r="FM8" s="155"/>
      <c r="FN8" s="155"/>
      <c r="FO8" s="155"/>
      <c r="FP8" s="155"/>
      <c r="FQ8" s="155"/>
      <c r="FR8" s="155"/>
      <c r="FS8" s="155"/>
      <c r="FT8" s="155"/>
      <c r="FU8" s="155"/>
      <c r="FV8" s="155"/>
      <c r="FW8" s="155"/>
      <c r="FX8" s="155"/>
      <c r="FY8" s="155"/>
      <c r="FZ8" s="155"/>
      <c r="GA8" s="155"/>
      <c r="GB8" s="155"/>
      <c r="GC8" s="155"/>
      <c r="GD8" s="155"/>
      <c r="GE8" s="155"/>
      <c r="GF8" s="155"/>
      <c r="GG8" s="155"/>
      <c r="GH8" s="155"/>
      <c r="GI8" s="155"/>
      <c r="GJ8" s="155"/>
      <c r="GK8" s="155"/>
      <c r="GL8" s="155"/>
      <c r="GM8" s="155"/>
      <c r="GN8" s="155"/>
      <c r="GO8" s="155"/>
      <c r="GP8" s="155"/>
      <c r="GQ8" s="155"/>
      <c r="GR8" s="155"/>
      <c r="GS8" s="155"/>
      <c r="GT8" s="155"/>
      <c r="GU8" s="155"/>
      <c r="GV8" s="155"/>
      <c r="GW8" s="155"/>
      <c r="GX8" s="155"/>
      <c r="GY8" s="155"/>
      <c r="GZ8" s="155"/>
      <c r="HA8" s="155"/>
      <c r="HB8" s="155"/>
      <c r="HC8" s="155"/>
      <c r="HD8" s="155"/>
      <c r="HE8" s="155"/>
      <c r="HF8" s="155"/>
      <c r="HG8" s="155"/>
      <c r="HH8" s="155"/>
      <c r="HI8" s="155"/>
      <c r="HJ8" s="155"/>
      <c r="HK8" s="155"/>
      <c r="HL8" s="155"/>
      <c r="HM8" s="155"/>
      <c r="HN8" s="155"/>
      <c r="HO8" s="155"/>
      <c r="HP8" s="155"/>
      <c r="HQ8" s="155"/>
      <c r="HR8" s="155"/>
      <c r="HS8" s="155"/>
      <c r="HT8" s="155"/>
      <c r="HU8" s="155"/>
      <c r="HV8" s="155"/>
      <c r="HW8" s="155"/>
      <c r="HX8" s="155"/>
      <c r="HY8" s="155"/>
      <c r="HZ8" s="155"/>
      <c r="IA8" s="155"/>
      <c r="IB8" s="155"/>
      <c r="IC8" s="155"/>
      <c r="ID8" s="155"/>
      <c r="IE8" s="155"/>
      <c r="IF8" s="155"/>
      <c r="IG8" s="155"/>
      <c r="IH8" s="155"/>
      <c r="II8" s="155"/>
      <c r="IJ8" s="155"/>
      <c r="IK8" s="155"/>
      <c r="IL8" s="155"/>
      <c r="IM8" s="155"/>
    </row>
    <row r="9" spans="1:247" s="158" customFormat="1" ht="12.75">
      <c r="A9" s="199"/>
      <c r="B9" s="200"/>
      <c r="C9" s="201"/>
      <c r="D9" s="202"/>
      <c r="E9" s="203"/>
      <c r="F9" s="204"/>
      <c r="G9" s="205"/>
      <c r="H9" s="206"/>
      <c r="I9" s="207"/>
      <c r="J9" s="208"/>
      <c r="K9" s="209"/>
      <c r="L9" s="210"/>
      <c r="M9" s="211"/>
      <c r="N9" s="212"/>
      <c r="O9" s="146"/>
      <c r="P9" s="147"/>
      <c r="Q9" s="213"/>
      <c r="R9" s="155"/>
      <c r="S9" s="155"/>
      <c r="T9" s="155"/>
      <c r="U9" s="155"/>
      <c r="V9" s="155"/>
      <c r="W9" s="155"/>
      <c r="X9" s="155"/>
      <c r="Y9" s="155"/>
      <c r="Z9" s="155"/>
      <c r="AA9" s="155"/>
      <c r="AB9" s="155"/>
      <c r="AC9" s="155"/>
      <c r="AD9" s="155"/>
      <c r="AE9" s="155"/>
      <c r="AF9" s="155"/>
      <c r="AG9" s="155"/>
      <c r="AH9" s="155"/>
      <c r="AI9" s="155"/>
      <c r="AJ9" s="155"/>
      <c r="AK9" s="155"/>
      <c r="AL9" s="155"/>
      <c r="AM9" s="155"/>
      <c r="AN9" s="155"/>
      <c r="AO9" s="155"/>
      <c r="AP9" s="155"/>
      <c r="AQ9" s="155"/>
      <c r="AR9" s="155"/>
      <c r="AS9" s="155"/>
      <c r="AT9" s="155"/>
      <c r="AU9" s="155"/>
      <c r="AV9" s="155"/>
      <c r="AW9" s="155"/>
      <c r="AX9" s="155"/>
      <c r="AY9" s="155"/>
      <c r="AZ9" s="155"/>
      <c r="BA9" s="155"/>
      <c r="BB9" s="155"/>
      <c r="BC9" s="155"/>
      <c r="BD9" s="155"/>
      <c r="BE9" s="155"/>
      <c r="BF9" s="155"/>
      <c r="BG9" s="155"/>
      <c r="BH9" s="155"/>
      <c r="BI9" s="155"/>
      <c r="BJ9" s="155"/>
      <c r="BK9" s="155"/>
      <c r="BL9" s="155"/>
      <c r="BM9" s="155"/>
      <c r="BN9" s="155"/>
      <c r="BO9" s="155"/>
      <c r="BP9" s="155"/>
      <c r="BQ9" s="155"/>
      <c r="BR9" s="155"/>
      <c r="BS9" s="155"/>
      <c r="BT9" s="155"/>
      <c r="BU9" s="155"/>
      <c r="BV9" s="155"/>
      <c r="BW9" s="155"/>
      <c r="BX9" s="155"/>
      <c r="BY9" s="155"/>
      <c r="BZ9" s="155"/>
      <c r="CA9" s="155"/>
      <c r="CB9" s="155"/>
      <c r="CC9" s="155"/>
      <c r="CD9" s="155"/>
      <c r="CE9" s="155"/>
      <c r="CF9" s="155"/>
      <c r="CG9" s="155"/>
      <c r="CH9" s="155"/>
      <c r="CI9" s="155"/>
      <c r="CJ9" s="155"/>
      <c r="CK9" s="155"/>
      <c r="CL9" s="155"/>
      <c r="CM9" s="155"/>
      <c r="CN9" s="155"/>
      <c r="CO9" s="155"/>
      <c r="CP9" s="155"/>
      <c r="CQ9" s="155"/>
      <c r="CR9" s="155"/>
      <c r="CS9" s="155"/>
      <c r="CT9" s="155"/>
      <c r="CU9" s="155"/>
      <c r="CV9" s="155"/>
      <c r="CW9" s="155"/>
      <c r="CX9" s="155"/>
      <c r="CY9" s="155"/>
      <c r="CZ9" s="155"/>
      <c r="DA9" s="155"/>
      <c r="DB9" s="155"/>
      <c r="DC9" s="155"/>
      <c r="DD9" s="155"/>
      <c r="DE9" s="155"/>
      <c r="DF9" s="155"/>
      <c r="DG9" s="155"/>
      <c r="DH9" s="155"/>
      <c r="DI9" s="155"/>
      <c r="DJ9" s="155"/>
      <c r="DK9" s="155"/>
      <c r="DL9" s="155"/>
      <c r="DM9" s="155"/>
      <c r="DN9" s="155"/>
      <c r="DO9" s="155"/>
      <c r="DP9" s="155"/>
      <c r="DQ9" s="155"/>
      <c r="DR9" s="155"/>
      <c r="DS9" s="155"/>
      <c r="DT9" s="155"/>
      <c r="DU9" s="155"/>
      <c r="DV9" s="155"/>
      <c r="DW9" s="155"/>
      <c r="DX9" s="155"/>
      <c r="DY9" s="155"/>
      <c r="DZ9" s="155"/>
      <c r="EA9" s="155"/>
      <c r="EB9" s="155"/>
      <c r="EC9" s="155"/>
      <c r="ED9" s="155"/>
      <c r="EE9" s="155"/>
      <c r="EF9" s="155"/>
      <c r="EG9" s="155"/>
      <c r="EH9" s="155"/>
      <c r="EI9" s="155"/>
      <c r="EJ9" s="155"/>
      <c r="EK9" s="155"/>
      <c r="EL9" s="155"/>
      <c r="EM9" s="155"/>
      <c r="EN9" s="155"/>
      <c r="EO9" s="155"/>
      <c r="EP9" s="155"/>
      <c r="EQ9" s="155"/>
      <c r="ER9" s="155"/>
      <c r="ES9" s="155"/>
      <c r="ET9" s="155"/>
      <c r="EU9" s="155"/>
      <c r="EV9" s="155"/>
      <c r="EW9" s="155"/>
      <c r="EX9" s="155"/>
      <c r="EY9" s="155"/>
      <c r="EZ9" s="155"/>
      <c r="FA9" s="155"/>
      <c r="FB9" s="155"/>
      <c r="FC9" s="155"/>
      <c r="FD9" s="155"/>
      <c r="FE9" s="155"/>
      <c r="FF9" s="155"/>
      <c r="FG9" s="155"/>
      <c r="FH9" s="155"/>
      <c r="FI9" s="155"/>
      <c r="FJ9" s="155"/>
      <c r="FK9" s="155"/>
      <c r="FL9" s="155"/>
      <c r="FM9" s="155"/>
      <c r="FN9" s="155"/>
      <c r="FO9" s="155"/>
      <c r="FP9" s="155"/>
      <c r="FQ9" s="155"/>
      <c r="FR9" s="155"/>
      <c r="FS9" s="155"/>
      <c r="FT9" s="155"/>
      <c r="FU9" s="155"/>
      <c r="FV9" s="155"/>
      <c r="FW9" s="155"/>
      <c r="FX9" s="155"/>
      <c r="FY9" s="155"/>
      <c r="FZ9" s="155"/>
      <c r="GA9" s="155"/>
      <c r="GB9" s="155"/>
      <c r="GC9" s="155"/>
      <c r="GD9" s="155"/>
      <c r="GE9" s="155"/>
      <c r="GF9" s="155"/>
      <c r="GG9" s="155"/>
      <c r="GH9" s="155"/>
      <c r="GI9" s="155"/>
      <c r="GJ9" s="155"/>
      <c r="GK9" s="155"/>
      <c r="GL9" s="155"/>
      <c r="GM9" s="155"/>
      <c r="GN9" s="155"/>
      <c r="GO9" s="155"/>
      <c r="GP9" s="155"/>
      <c r="GQ9" s="155"/>
      <c r="GR9" s="155"/>
      <c r="GS9" s="155"/>
      <c r="GT9" s="155"/>
      <c r="GU9" s="155"/>
      <c r="GV9" s="155"/>
      <c r="GW9" s="155"/>
      <c r="GX9" s="155"/>
      <c r="GY9" s="155"/>
      <c r="GZ9" s="155"/>
      <c r="HA9" s="155"/>
      <c r="HB9" s="155"/>
      <c r="HC9" s="155"/>
      <c r="HD9" s="155"/>
      <c r="HE9" s="155"/>
      <c r="HF9" s="155"/>
      <c r="HG9" s="155"/>
      <c r="HH9" s="155"/>
      <c r="HI9" s="155"/>
      <c r="HJ9" s="155"/>
      <c r="HK9" s="155"/>
      <c r="HL9" s="155"/>
      <c r="HM9" s="155"/>
      <c r="HN9" s="155"/>
      <c r="HO9" s="155"/>
      <c r="HP9" s="155"/>
      <c r="HQ9" s="155"/>
      <c r="HR9" s="155"/>
      <c r="HS9" s="155"/>
      <c r="HT9" s="155"/>
      <c r="HU9" s="155"/>
      <c r="HV9" s="155"/>
      <c r="HW9" s="155"/>
      <c r="HX9" s="155"/>
      <c r="HY9" s="155"/>
      <c r="HZ9" s="155"/>
      <c r="IA9" s="155"/>
      <c r="IB9" s="155"/>
      <c r="IC9" s="155"/>
      <c r="ID9" s="155"/>
      <c r="IE9" s="155"/>
      <c r="IF9" s="155"/>
      <c r="IG9" s="155"/>
      <c r="IH9" s="155"/>
      <c r="II9" s="155"/>
      <c r="IJ9" s="155"/>
      <c r="IK9" s="155"/>
      <c r="IL9" s="155"/>
      <c r="IM9" s="155"/>
    </row>
    <row r="10" spans="1:247" s="158" customFormat="1" ht="12.75">
      <c r="A10" s="214"/>
      <c r="B10" s="215"/>
      <c r="C10" s="216"/>
      <c r="D10" s="217"/>
      <c r="E10" s="218"/>
      <c r="F10" s="219"/>
      <c r="G10" s="220"/>
      <c r="H10" s="221"/>
      <c r="I10" s="222"/>
      <c r="J10" s="223"/>
      <c r="K10" s="224"/>
      <c r="L10" s="210"/>
      <c r="M10" s="211"/>
      <c r="N10" s="225"/>
      <c r="O10" s="146"/>
      <c r="P10" s="147"/>
      <c r="Q10" s="226"/>
      <c r="R10" s="155"/>
      <c r="S10" s="155"/>
      <c r="T10" s="155"/>
      <c r="U10" s="155"/>
      <c r="V10" s="155"/>
      <c r="W10" s="155"/>
      <c r="X10" s="155"/>
      <c r="Y10" s="155"/>
      <c r="Z10" s="155"/>
      <c r="AA10" s="155"/>
      <c r="AB10" s="155"/>
      <c r="AC10" s="155"/>
      <c r="AD10" s="155"/>
      <c r="AE10" s="155"/>
      <c r="AF10" s="155"/>
      <c r="AG10" s="155"/>
      <c r="AH10" s="155"/>
      <c r="AI10" s="155"/>
      <c r="AJ10" s="155"/>
      <c r="AK10" s="155"/>
      <c r="AL10" s="155"/>
      <c r="AM10" s="155"/>
      <c r="AN10" s="155"/>
      <c r="AO10" s="155"/>
      <c r="AP10" s="155"/>
      <c r="AQ10" s="155"/>
      <c r="AR10" s="155"/>
      <c r="AS10" s="155"/>
      <c r="AT10" s="155"/>
      <c r="AU10" s="155"/>
      <c r="AV10" s="155"/>
      <c r="AW10" s="155"/>
      <c r="AX10" s="155"/>
      <c r="AY10" s="155"/>
      <c r="AZ10" s="155"/>
      <c r="BA10" s="155"/>
      <c r="BB10" s="155"/>
      <c r="BC10" s="155"/>
      <c r="BD10" s="155"/>
      <c r="BE10" s="155"/>
      <c r="BF10" s="155"/>
      <c r="BG10" s="155"/>
      <c r="BH10" s="155"/>
      <c r="BI10" s="155"/>
      <c r="BJ10" s="155"/>
      <c r="BK10" s="155"/>
      <c r="BL10" s="155"/>
      <c r="BM10" s="155"/>
      <c r="BN10" s="155"/>
      <c r="BO10" s="155"/>
      <c r="BP10" s="155"/>
      <c r="BQ10" s="155"/>
      <c r="BR10" s="155"/>
      <c r="BS10" s="155"/>
      <c r="BT10" s="155"/>
      <c r="BU10" s="155"/>
      <c r="BV10" s="155"/>
      <c r="BW10" s="155"/>
      <c r="BX10" s="155"/>
      <c r="BY10" s="155"/>
      <c r="BZ10" s="155"/>
      <c r="CA10" s="155"/>
      <c r="CB10" s="155"/>
      <c r="CC10" s="155"/>
      <c r="CD10" s="155"/>
      <c r="CE10" s="155"/>
      <c r="CF10" s="155"/>
      <c r="CG10" s="155"/>
      <c r="CH10" s="155"/>
      <c r="CI10" s="155"/>
      <c r="CJ10" s="155"/>
      <c r="CK10" s="155"/>
      <c r="CL10" s="155"/>
      <c r="CM10" s="155"/>
      <c r="CN10" s="155"/>
      <c r="CO10" s="155"/>
      <c r="CP10" s="155"/>
      <c r="CQ10" s="155"/>
      <c r="CR10" s="155"/>
      <c r="CS10" s="155"/>
      <c r="CT10" s="155"/>
      <c r="CU10" s="155"/>
      <c r="CV10" s="155"/>
      <c r="CW10" s="155"/>
      <c r="CX10" s="155"/>
      <c r="CY10" s="155"/>
      <c r="CZ10" s="155"/>
      <c r="DA10" s="155"/>
      <c r="DB10" s="155"/>
      <c r="DC10" s="155"/>
      <c r="DD10" s="155"/>
      <c r="DE10" s="155"/>
      <c r="DF10" s="155"/>
      <c r="DG10" s="155"/>
      <c r="DH10" s="155"/>
      <c r="DI10" s="155"/>
      <c r="DJ10" s="155"/>
      <c r="DK10" s="155"/>
      <c r="DL10" s="155"/>
      <c r="DM10" s="155"/>
      <c r="DN10" s="155"/>
      <c r="DO10" s="155"/>
      <c r="DP10" s="155"/>
      <c r="DQ10" s="155"/>
      <c r="DR10" s="155"/>
      <c r="DS10" s="155"/>
      <c r="DT10" s="155"/>
      <c r="DU10" s="155"/>
      <c r="DV10" s="155"/>
      <c r="DW10" s="155"/>
      <c r="DX10" s="155"/>
      <c r="DY10" s="155"/>
      <c r="DZ10" s="155"/>
      <c r="EA10" s="155"/>
      <c r="EB10" s="155"/>
      <c r="EC10" s="155"/>
      <c r="ED10" s="155"/>
      <c r="EE10" s="155"/>
      <c r="EF10" s="155"/>
      <c r="EG10" s="155"/>
      <c r="EH10" s="155"/>
      <c r="EI10" s="155"/>
      <c r="EJ10" s="155"/>
      <c r="EK10" s="155"/>
      <c r="EL10" s="155"/>
      <c r="EM10" s="155"/>
      <c r="EN10" s="155"/>
      <c r="EO10" s="155"/>
      <c r="EP10" s="155"/>
      <c r="EQ10" s="155"/>
      <c r="ER10" s="155"/>
      <c r="ES10" s="155"/>
      <c r="ET10" s="155"/>
      <c r="EU10" s="155"/>
      <c r="EV10" s="155"/>
      <c r="EW10" s="155"/>
      <c r="EX10" s="155"/>
      <c r="EY10" s="155"/>
      <c r="EZ10" s="155"/>
      <c r="FA10" s="155"/>
      <c r="FB10" s="155"/>
      <c r="FC10" s="155"/>
      <c r="FD10" s="155"/>
      <c r="FE10" s="155"/>
      <c r="FF10" s="155"/>
      <c r="FG10" s="155"/>
      <c r="FH10" s="155"/>
      <c r="FI10" s="155"/>
      <c r="FJ10" s="155"/>
      <c r="FK10" s="155"/>
      <c r="FL10" s="155"/>
      <c r="FM10" s="155"/>
      <c r="FN10" s="155"/>
      <c r="FO10" s="155"/>
      <c r="FP10" s="155"/>
      <c r="FQ10" s="155"/>
      <c r="FR10" s="155"/>
      <c r="FS10" s="155"/>
      <c r="FT10" s="155"/>
      <c r="FU10" s="155"/>
      <c r="FV10" s="155"/>
      <c r="FW10" s="155"/>
      <c r="FX10" s="155"/>
      <c r="FY10" s="155"/>
      <c r="FZ10" s="155"/>
      <c r="GA10" s="155"/>
      <c r="GB10" s="155"/>
      <c r="GC10" s="155"/>
      <c r="GD10" s="155"/>
      <c r="GE10" s="155"/>
      <c r="GF10" s="155"/>
      <c r="GG10" s="155"/>
      <c r="GH10" s="155"/>
      <c r="GI10" s="155"/>
      <c r="GJ10" s="155"/>
      <c r="GK10" s="155"/>
      <c r="GL10" s="155"/>
      <c r="GM10" s="155"/>
      <c r="GN10" s="155"/>
      <c r="GO10" s="155"/>
      <c r="GP10" s="155"/>
      <c r="GQ10" s="155"/>
      <c r="GR10" s="155"/>
      <c r="GS10" s="155"/>
      <c r="GT10" s="155"/>
      <c r="GU10" s="155"/>
      <c r="GV10" s="155"/>
      <c r="GW10" s="155"/>
      <c r="GX10" s="155"/>
      <c r="GY10" s="155"/>
      <c r="GZ10" s="155"/>
      <c r="HA10" s="155"/>
      <c r="HB10" s="155"/>
      <c r="HC10" s="155"/>
      <c r="HD10" s="155"/>
      <c r="HE10" s="155"/>
      <c r="HF10" s="155"/>
      <c r="HG10" s="155"/>
      <c r="HH10" s="155"/>
      <c r="HI10" s="155"/>
      <c r="HJ10" s="155"/>
      <c r="HK10" s="155"/>
      <c r="HL10" s="155"/>
      <c r="HM10" s="155"/>
      <c r="HN10" s="155"/>
      <c r="HO10" s="155"/>
      <c r="HP10" s="155"/>
      <c r="HQ10" s="155"/>
      <c r="HR10" s="155"/>
      <c r="HS10" s="155"/>
      <c r="HT10" s="155"/>
      <c r="HU10" s="155"/>
      <c r="HV10" s="155"/>
      <c r="HW10" s="155"/>
      <c r="HX10" s="155"/>
      <c r="HY10" s="155"/>
      <c r="HZ10" s="155"/>
      <c r="IA10" s="155"/>
      <c r="IB10" s="155"/>
      <c r="IC10" s="155"/>
      <c r="ID10" s="155"/>
      <c r="IE10" s="155"/>
      <c r="IF10" s="155"/>
      <c r="IG10" s="155"/>
      <c r="IH10" s="155"/>
      <c r="II10" s="155"/>
      <c r="IJ10" s="155"/>
      <c r="IK10" s="155"/>
      <c r="IL10" s="155"/>
      <c r="IM10" s="155"/>
    </row>
    <row r="11" spans="1:247" s="158" customFormat="1" ht="12.75">
      <c r="A11" s="214"/>
      <c r="B11" s="215"/>
      <c r="C11" s="216"/>
      <c r="D11" s="217"/>
      <c r="E11" s="218"/>
      <c r="F11" s="219"/>
      <c r="G11" s="220"/>
      <c r="H11" s="221"/>
      <c r="I11" s="222"/>
      <c r="J11" s="223"/>
      <c r="K11" s="224"/>
      <c r="L11" s="210"/>
      <c r="M11" s="211"/>
      <c r="N11" s="225"/>
      <c r="O11" s="146"/>
      <c r="P11" s="147"/>
      <c r="Q11" s="226"/>
      <c r="R11" s="155"/>
      <c r="S11" s="155"/>
      <c r="T11" s="155"/>
      <c r="U11" s="155"/>
      <c r="V11" s="155"/>
      <c r="W11" s="155"/>
      <c r="X11" s="155"/>
      <c r="Y11" s="155"/>
      <c r="Z11" s="155"/>
      <c r="AA11" s="155"/>
      <c r="AB11" s="155"/>
      <c r="AC11" s="155"/>
      <c r="AD11" s="155"/>
      <c r="AE11" s="155"/>
      <c r="AF11" s="155"/>
      <c r="AG11" s="155"/>
      <c r="AH11" s="155"/>
      <c r="AI11" s="155"/>
      <c r="AJ11" s="155"/>
      <c r="AK11" s="155"/>
      <c r="AL11" s="155"/>
      <c r="AM11" s="155"/>
      <c r="AN11" s="155"/>
      <c r="AO11" s="155"/>
      <c r="AP11" s="155"/>
      <c r="AQ11" s="155"/>
      <c r="AR11" s="155"/>
      <c r="AS11" s="155"/>
      <c r="AT11" s="155"/>
      <c r="AU11" s="155"/>
      <c r="AV11" s="155"/>
      <c r="AW11" s="155"/>
      <c r="AX11" s="155"/>
      <c r="AY11" s="155"/>
      <c r="AZ11" s="155"/>
      <c r="BA11" s="155"/>
      <c r="BB11" s="155"/>
      <c r="BC11" s="155"/>
      <c r="BD11" s="155"/>
      <c r="BE11" s="155"/>
      <c r="BF11" s="155"/>
      <c r="BG11" s="155"/>
      <c r="BH11" s="155"/>
      <c r="BI11" s="155"/>
      <c r="BJ11" s="155"/>
      <c r="BK11" s="155"/>
      <c r="BL11" s="155"/>
      <c r="BM11" s="155"/>
      <c r="BN11" s="155"/>
      <c r="BO11" s="155"/>
      <c r="BP11" s="155"/>
      <c r="BQ11" s="155"/>
      <c r="BR11" s="155"/>
      <c r="BS11" s="155"/>
      <c r="BT11" s="155"/>
      <c r="BU11" s="155"/>
      <c r="BV11" s="155"/>
      <c r="BW11" s="155"/>
      <c r="BX11" s="155"/>
      <c r="BY11" s="155"/>
      <c r="BZ11" s="155"/>
      <c r="CA11" s="155"/>
      <c r="CB11" s="155"/>
      <c r="CC11" s="155"/>
      <c r="CD11" s="155"/>
      <c r="CE11" s="155"/>
      <c r="CF11" s="155"/>
      <c r="CG11" s="155"/>
      <c r="CH11" s="155"/>
      <c r="CI11" s="155"/>
      <c r="CJ11" s="155"/>
      <c r="CK11" s="155"/>
      <c r="CL11" s="155"/>
      <c r="CM11" s="155"/>
      <c r="CN11" s="155"/>
      <c r="CO11" s="155"/>
      <c r="CP11" s="155"/>
      <c r="CQ11" s="155"/>
      <c r="CR11" s="155"/>
      <c r="CS11" s="155"/>
      <c r="CT11" s="155"/>
      <c r="CU11" s="155"/>
      <c r="CV11" s="155"/>
      <c r="CW11" s="155"/>
      <c r="CX11" s="155"/>
      <c r="CY11" s="155"/>
      <c r="CZ11" s="155"/>
      <c r="DA11" s="155"/>
      <c r="DB11" s="155"/>
      <c r="DC11" s="155"/>
      <c r="DD11" s="155"/>
      <c r="DE11" s="155"/>
      <c r="DF11" s="155"/>
      <c r="DG11" s="155"/>
      <c r="DH11" s="155"/>
      <c r="DI11" s="155"/>
      <c r="DJ11" s="155"/>
      <c r="DK11" s="155"/>
      <c r="DL11" s="155"/>
      <c r="DM11" s="155"/>
      <c r="DN11" s="155"/>
      <c r="DO11" s="155"/>
      <c r="DP11" s="155"/>
      <c r="DQ11" s="155"/>
      <c r="DR11" s="155"/>
      <c r="DS11" s="155"/>
      <c r="DT11" s="155"/>
      <c r="DU11" s="155"/>
      <c r="DV11" s="155"/>
      <c r="DW11" s="155"/>
      <c r="DX11" s="155"/>
      <c r="DY11" s="155"/>
      <c r="DZ11" s="155"/>
      <c r="EA11" s="155"/>
      <c r="EB11" s="155"/>
      <c r="EC11" s="155"/>
      <c r="ED11" s="155"/>
      <c r="EE11" s="155"/>
      <c r="EF11" s="155"/>
      <c r="EG11" s="155"/>
      <c r="EH11" s="155"/>
      <c r="EI11" s="155"/>
      <c r="EJ11" s="155"/>
      <c r="EK11" s="155"/>
      <c r="EL11" s="155"/>
      <c r="EM11" s="155"/>
      <c r="EN11" s="155"/>
      <c r="EO11" s="155"/>
      <c r="EP11" s="155"/>
      <c r="EQ11" s="155"/>
      <c r="ER11" s="155"/>
      <c r="ES11" s="155"/>
      <c r="ET11" s="155"/>
      <c r="EU11" s="155"/>
      <c r="EV11" s="155"/>
      <c r="EW11" s="155"/>
      <c r="EX11" s="155"/>
      <c r="EY11" s="155"/>
      <c r="EZ11" s="155"/>
      <c r="FA11" s="155"/>
      <c r="FB11" s="155"/>
      <c r="FC11" s="155"/>
      <c r="FD11" s="155"/>
      <c r="FE11" s="155"/>
      <c r="FF11" s="155"/>
      <c r="FG11" s="155"/>
      <c r="FH11" s="155"/>
      <c r="FI11" s="155"/>
      <c r="FJ11" s="155"/>
      <c r="FK11" s="155"/>
      <c r="FL11" s="155"/>
      <c r="FM11" s="155"/>
      <c r="FN11" s="155"/>
      <c r="FO11" s="155"/>
      <c r="FP11" s="155"/>
      <c r="FQ11" s="155"/>
      <c r="FR11" s="155"/>
      <c r="FS11" s="155"/>
      <c r="FT11" s="155"/>
      <c r="FU11" s="155"/>
      <c r="FV11" s="155"/>
      <c r="FW11" s="155"/>
      <c r="FX11" s="155"/>
      <c r="FY11" s="155"/>
      <c r="FZ11" s="155"/>
      <c r="GA11" s="155"/>
      <c r="GB11" s="155"/>
      <c r="GC11" s="155"/>
      <c r="GD11" s="155"/>
      <c r="GE11" s="155"/>
      <c r="GF11" s="155"/>
      <c r="GG11" s="155"/>
      <c r="GH11" s="155"/>
      <c r="GI11" s="155"/>
      <c r="GJ11" s="155"/>
      <c r="GK11" s="155"/>
      <c r="GL11" s="155"/>
      <c r="GM11" s="155"/>
      <c r="GN11" s="155"/>
      <c r="GO11" s="155"/>
      <c r="GP11" s="155"/>
      <c r="GQ11" s="155"/>
      <c r="GR11" s="155"/>
      <c r="GS11" s="155"/>
      <c r="GT11" s="155"/>
      <c r="GU11" s="155"/>
      <c r="GV11" s="155"/>
      <c r="GW11" s="155"/>
      <c r="GX11" s="155"/>
      <c r="GY11" s="155"/>
      <c r="GZ11" s="155"/>
      <c r="HA11" s="155"/>
      <c r="HB11" s="155"/>
      <c r="HC11" s="155"/>
      <c r="HD11" s="155"/>
      <c r="HE11" s="155"/>
      <c r="HF11" s="155"/>
      <c r="HG11" s="155"/>
      <c r="HH11" s="155"/>
      <c r="HI11" s="155"/>
      <c r="HJ11" s="155"/>
      <c r="HK11" s="155"/>
      <c r="HL11" s="155"/>
      <c r="HM11" s="155"/>
      <c r="HN11" s="155"/>
      <c r="HO11" s="155"/>
      <c r="HP11" s="155"/>
      <c r="HQ11" s="155"/>
      <c r="HR11" s="155"/>
      <c r="HS11" s="155"/>
      <c r="HT11" s="155"/>
      <c r="HU11" s="155"/>
      <c r="HV11" s="155"/>
      <c r="HW11" s="155"/>
      <c r="HX11" s="155"/>
      <c r="HY11" s="155"/>
      <c r="HZ11" s="155"/>
      <c r="IA11" s="155"/>
      <c r="IB11" s="155"/>
      <c r="IC11" s="155"/>
      <c r="ID11" s="155"/>
      <c r="IE11" s="155"/>
      <c r="IF11" s="155"/>
      <c r="IG11" s="155"/>
      <c r="IH11" s="155"/>
      <c r="II11" s="155"/>
      <c r="IJ11" s="155"/>
      <c r="IK11" s="155"/>
      <c r="IL11" s="155"/>
      <c r="IM11" s="155"/>
    </row>
    <row r="12" spans="1:247" s="158" customFormat="1" ht="12.75">
      <c r="A12" s="214"/>
      <c r="B12" s="215"/>
      <c r="C12" s="216"/>
      <c r="D12" s="217"/>
      <c r="E12" s="218"/>
      <c r="F12" s="219"/>
      <c r="G12" s="220"/>
      <c r="H12" s="221"/>
      <c r="I12" s="222"/>
      <c r="J12" s="223"/>
      <c r="K12" s="224"/>
      <c r="L12" s="210"/>
      <c r="M12" s="211"/>
      <c r="N12" s="225"/>
      <c r="O12" s="146"/>
      <c r="P12" s="147"/>
      <c r="Q12" s="226"/>
      <c r="R12" s="155"/>
      <c r="S12" s="155"/>
      <c r="T12" s="155"/>
      <c r="U12" s="155"/>
      <c r="V12" s="155"/>
      <c r="W12" s="155"/>
      <c r="X12" s="155"/>
      <c r="Y12" s="155"/>
      <c r="Z12" s="155"/>
      <c r="AA12" s="155"/>
      <c r="AB12" s="155"/>
      <c r="AC12" s="155"/>
      <c r="AD12" s="155"/>
      <c r="AE12" s="155"/>
      <c r="AF12" s="155"/>
      <c r="AG12" s="155"/>
      <c r="AH12" s="155"/>
      <c r="AI12" s="155"/>
      <c r="AJ12" s="155"/>
      <c r="AK12" s="155"/>
      <c r="AL12" s="155"/>
      <c r="AM12" s="155"/>
      <c r="AN12" s="155"/>
      <c r="AO12" s="155"/>
      <c r="AP12" s="155"/>
      <c r="AQ12" s="155"/>
      <c r="AR12" s="155"/>
      <c r="AS12" s="155"/>
      <c r="AT12" s="155"/>
      <c r="AU12" s="155"/>
      <c r="AV12" s="155"/>
      <c r="AW12" s="155"/>
      <c r="AX12" s="155"/>
      <c r="AY12" s="155"/>
      <c r="AZ12" s="155"/>
      <c r="BA12" s="155"/>
      <c r="BB12" s="155"/>
      <c r="BC12" s="155"/>
      <c r="BD12" s="155"/>
      <c r="BE12" s="155"/>
      <c r="BF12" s="155"/>
      <c r="BG12" s="155"/>
      <c r="BH12" s="155"/>
      <c r="BI12" s="155"/>
      <c r="BJ12" s="155"/>
      <c r="BK12" s="155"/>
      <c r="BL12" s="155"/>
      <c r="BM12" s="155"/>
      <c r="BN12" s="155"/>
      <c r="BO12" s="155"/>
      <c r="BP12" s="155"/>
      <c r="BQ12" s="155"/>
      <c r="BR12" s="155"/>
      <c r="BS12" s="155"/>
      <c r="BT12" s="155"/>
      <c r="BU12" s="155"/>
      <c r="BV12" s="155"/>
      <c r="BW12" s="155"/>
      <c r="BX12" s="155"/>
      <c r="BY12" s="155"/>
      <c r="BZ12" s="155"/>
      <c r="CA12" s="155"/>
      <c r="CB12" s="155"/>
      <c r="CC12" s="155"/>
      <c r="CD12" s="155"/>
      <c r="CE12" s="155"/>
      <c r="CF12" s="155"/>
      <c r="CG12" s="155"/>
      <c r="CH12" s="155"/>
      <c r="CI12" s="155"/>
      <c r="CJ12" s="155"/>
      <c r="CK12" s="155"/>
      <c r="CL12" s="155"/>
      <c r="CM12" s="155"/>
      <c r="CN12" s="155"/>
      <c r="CO12" s="155"/>
      <c r="CP12" s="155"/>
      <c r="CQ12" s="155"/>
      <c r="CR12" s="155"/>
      <c r="CS12" s="155"/>
      <c r="CT12" s="155"/>
      <c r="CU12" s="155"/>
      <c r="CV12" s="155"/>
      <c r="CW12" s="155"/>
      <c r="CX12" s="155"/>
      <c r="CY12" s="155"/>
      <c r="CZ12" s="155"/>
      <c r="DA12" s="155"/>
      <c r="DB12" s="155"/>
      <c r="DC12" s="155"/>
      <c r="DD12" s="155"/>
      <c r="DE12" s="155"/>
      <c r="DF12" s="155"/>
      <c r="DG12" s="155"/>
      <c r="DH12" s="155"/>
      <c r="DI12" s="155"/>
      <c r="DJ12" s="155"/>
      <c r="DK12" s="155"/>
      <c r="DL12" s="155"/>
      <c r="DM12" s="155"/>
      <c r="DN12" s="155"/>
      <c r="DO12" s="155"/>
      <c r="DP12" s="155"/>
      <c r="DQ12" s="155"/>
      <c r="DR12" s="155"/>
      <c r="DS12" s="155"/>
      <c r="DT12" s="155"/>
      <c r="DU12" s="155"/>
      <c r="DV12" s="155"/>
      <c r="DW12" s="155"/>
      <c r="DX12" s="155"/>
      <c r="DY12" s="155"/>
      <c r="DZ12" s="155"/>
      <c r="EA12" s="155"/>
      <c r="EB12" s="155"/>
      <c r="EC12" s="155"/>
      <c r="ED12" s="155"/>
      <c r="EE12" s="155"/>
      <c r="EF12" s="155"/>
      <c r="EG12" s="155"/>
      <c r="EH12" s="155"/>
      <c r="EI12" s="155"/>
      <c r="EJ12" s="155"/>
      <c r="EK12" s="155"/>
      <c r="EL12" s="155"/>
      <c r="EM12" s="155"/>
      <c r="EN12" s="155"/>
      <c r="EO12" s="155"/>
      <c r="EP12" s="155"/>
      <c r="EQ12" s="155"/>
      <c r="ER12" s="155"/>
      <c r="ES12" s="155"/>
      <c r="ET12" s="155"/>
      <c r="EU12" s="155"/>
      <c r="EV12" s="155"/>
      <c r="EW12" s="155"/>
      <c r="EX12" s="155"/>
      <c r="EY12" s="155"/>
      <c r="EZ12" s="155"/>
      <c r="FA12" s="155"/>
      <c r="FB12" s="155"/>
      <c r="FC12" s="155"/>
      <c r="FD12" s="155"/>
      <c r="FE12" s="155"/>
      <c r="FF12" s="155"/>
      <c r="FG12" s="155"/>
      <c r="FH12" s="155"/>
      <c r="FI12" s="155"/>
      <c r="FJ12" s="155"/>
      <c r="FK12" s="155"/>
      <c r="FL12" s="155"/>
      <c r="FM12" s="155"/>
      <c r="FN12" s="155"/>
      <c r="FO12" s="155"/>
      <c r="FP12" s="155"/>
      <c r="FQ12" s="155"/>
      <c r="FR12" s="155"/>
      <c r="FS12" s="155"/>
      <c r="FT12" s="155"/>
      <c r="FU12" s="155"/>
      <c r="FV12" s="155"/>
      <c r="FW12" s="155"/>
      <c r="FX12" s="155"/>
      <c r="FY12" s="155"/>
      <c r="FZ12" s="155"/>
      <c r="GA12" s="155"/>
      <c r="GB12" s="155"/>
      <c r="GC12" s="155"/>
      <c r="GD12" s="155"/>
      <c r="GE12" s="155"/>
      <c r="GF12" s="155"/>
      <c r="GG12" s="155"/>
      <c r="GH12" s="155"/>
      <c r="GI12" s="155"/>
      <c r="GJ12" s="155"/>
      <c r="GK12" s="155"/>
      <c r="GL12" s="155"/>
      <c r="GM12" s="155"/>
      <c r="GN12" s="155"/>
      <c r="GO12" s="155"/>
      <c r="GP12" s="155"/>
      <c r="GQ12" s="155"/>
      <c r="GR12" s="155"/>
      <c r="GS12" s="155"/>
      <c r="GT12" s="155"/>
      <c r="GU12" s="155"/>
      <c r="GV12" s="155"/>
      <c r="GW12" s="155"/>
      <c r="GX12" s="155"/>
      <c r="GY12" s="155"/>
      <c r="GZ12" s="155"/>
      <c r="HA12" s="155"/>
      <c r="HB12" s="155"/>
      <c r="HC12" s="155"/>
      <c r="HD12" s="155"/>
      <c r="HE12" s="155"/>
      <c r="HF12" s="155"/>
      <c r="HG12" s="155"/>
      <c r="HH12" s="155"/>
      <c r="HI12" s="155"/>
      <c r="HJ12" s="155"/>
      <c r="HK12" s="155"/>
      <c r="HL12" s="155"/>
      <c r="HM12" s="155"/>
      <c r="HN12" s="155"/>
      <c r="HO12" s="155"/>
      <c r="HP12" s="155"/>
      <c r="HQ12" s="155"/>
      <c r="HR12" s="155"/>
      <c r="HS12" s="155"/>
      <c r="HT12" s="155"/>
      <c r="HU12" s="155"/>
      <c r="HV12" s="155"/>
      <c r="HW12" s="155"/>
      <c r="HX12" s="155"/>
      <c r="HY12" s="155"/>
      <c r="HZ12" s="155"/>
      <c r="IA12" s="155"/>
      <c r="IB12" s="155"/>
      <c r="IC12" s="155"/>
      <c r="ID12" s="155"/>
      <c r="IE12" s="155"/>
      <c r="IF12" s="155"/>
      <c r="IG12" s="155"/>
      <c r="IH12" s="155"/>
      <c r="II12" s="155"/>
      <c r="IJ12" s="155"/>
      <c r="IK12" s="155"/>
      <c r="IL12" s="155"/>
      <c r="IM12" s="155"/>
    </row>
    <row r="13" spans="1:247" s="158" customFormat="1" ht="12.75">
      <c r="A13" s="214"/>
      <c r="B13" s="215"/>
      <c r="C13" s="216"/>
      <c r="D13" s="217"/>
      <c r="E13" s="218"/>
      <c r="F13" s="219"/>
      <c r="G13" s="220"/>
      <c r="H13" s="221"/>
      <c r="I13" s="222"/>
      <c r="J13" s="223"/>
      <c r="K13" s="224"/>
      <c r="L13" s="210"/>
      <c r="M13" s="211"/>
      <c r="N13" s="225"/>
      <c r="O13" s="146"/>
      <c r="P13" s="147"/>
      <c r="Q13" s="226"/>
      <c r="R13" s="155"/>
      <c r="S13" s="155"/>
      <c r="T13" s="155"/>
      <c r="U13" s="155"/>
      <c r="V13" s="155"/>
      <c r="W13" s="155"/>
      <c r="X13" s="155"/>
      <c r="Y13" s="155"/>
      <c r="Z13" s="155"/>
      <c r="AA13" s="155"/>
      <c r="AB13" s="155"/>
      <c r="AC13" s="155"/>
      <c r="AD13" s="155"/>
      <c r="AE13" s="155"/>
      <c r="AF13" s="155"/>
      <c r="AG13" s="155"/>
      <c r="AH13" s="155"/>
      <c r="AI13" s="155"/>
      <c r="AJ13" s="155"/>
      <c r="AK13" s="155"/>
      <c r="AL13" s="155"/>
      <c r="AM13" s="155"/>
      <c r="AN13" s="155"/>
      <c r="AO13" s="155"/>
      <c r="AP13" s="155"/>
      <c r="AQ13" s="155"/>
      <c r="AR13" s="155"/>
      <c r="AS13" s="155"/>
      <c r="AT13" s="155"/>
      <c r="AU13" s="155"/>
      <c r="AV13" s="155"/>
      <c r="AW13" s="155"/>
      <c r="AX13" s="155"/>
      <c r="AY13" s="155"/>
      <c r="AZ13" s="155"/>
      <c r="BA13" s="155"/>
      <c r="BB13" s="155"/>
      <c r="BC13" s="155"/>
      <c r="BD13" s="155"/>
      <c r="BE13" s="155"/>
      <c r="BF13" s="155"/>
      <c r="BG13" s="155"/>
      <c r="BH13" s="155"/>
      <c r="BI13" s="155"/>
      <c r="BJ13" s="155"/>
      <c r="BK13" s="155"/>
      <c r="BL13" s="155"/>
      <c r="BM13" s="155"/>
      <c r="BN13" s="155"/>
      <c r="BO13" s="155"/>
      <c r="BP13" s="155"/>
      <c r="BQ13" s="155"/>
      <c r="BR13" s="155"/>
      <c r="BS13" s="155"/>
      <c r="BT13" s="155"/>
      <c r="BU13" s="155"/>
      <c r="BV13" s="155"/>
      <c r="BW13" s="155"/>
      <c r="BX13" s="155"/>
      <c r="BY13" s="155"/>
      <c r="BZ13" s="155"/>
      <c r="CA13" s="155"/>
      <c r="CB13" s="155"/>
      <c r="CC13" s="155"/>
      <c r="CD13" s="155"/>
      <c r="CE13" s="155"/>
      <c r="CF13" s="155"/>
      <c r="CG13" s="155"/>
      <c r="CH13" s="155"/>
      <c r="CI13" s="155"/>
      <c r="CJ13" s="155"/>
      <c r="CK13" s="155"/>
      <c r="CL13" s="155"/>
      <c r="CM13" s="155"/>
      <c r="CN13" s="155"/>
      <c r="CO13" s="155"/>
      <c r="CP13" s="155"/>
      <c r="CQ13" s="155"/>
      <c r="CR13" s="155"/>
      <c r="CS13" s="155"/>
      <c r="CT13" s="155"/>
      <c r="CU13" s="155"/>
      <c r="CV13" s="155"/>
      <c r="CW13" s="155"/>
      <c r="CX13" s="155"/>
      <c r="CY13" s="155"/>
      <c r="CZ13" s="155"/>
      <c r="DA13" s="155"/>
      <c r="DB13" s="155"/>
      <c r="DC13" s="155"/>
      <c r="DD13" s="155"/>
      <c r="DE13" s="155"/>
      <c r="DF13" s="155"/>
      <c r="DG13" s="155"/>
      <c r="DH13" s="155"/>
      <c r="DI13" s="155"/>
      <c r="DJ13" s="155"/>
      <c r="DK13" s="155"/>
      <c r="DL13" s="155"/>
      <c r="DM13" s="155"/>
      <c r="DN13" s="155"/>
      <c r="DO13" s="155"/>
      <c r="DP13" s="155"/>
      <c r="DQ13" s="155"/>
      <c r="DR13" s="155"/>
      <c r="DS13" s="155"/>
      <c r="DT13" s="155"/>
      <c r="DU13" s="155"/>
      <c r="DV13" s="155"/>
      <c r="DW13" s="155"/>
      <c r="DX13" s="155"/>
      <c r="DY13" s="155"/>
      <c r="DZ13" s="155"/>
      <c r="EA13" s="155"/>
      <c r="EB13" s="155"/>
      <c r="EC13" s="155"/>
      <c r="ED13" s="155"/>
      <c r="EE13" s="155"/>
      <c r="EF13" s="155"/>
      <c r="EG13" s="155"/>
      <c r="EH13" s="155"/>
      <c r="EI13" s="155"/>
      <c r="EJ13" s="155"/>
      <c r="EK13" s="155"/>
      <c r="EL13" s="155"/>
      <c r="EM13" s="155"/>
      <c r="EN13" s="155"/>
      <c r="EO13" s="155"/>
      <c r="EP13" s="155"/>
      <c r="EQ13" s="155"/>
      <c r="ER13" s="155"/>
      <c r="ES13" s="155"/>
      <c r="ET13" s="155"/>
      <c r="EU13" s="155"/>
      <c r="EV13" s="155"/>
      <c r="EW13" s="155"/>
      <c r="EX13" s="155"/>
      <c r="EY13" s="155"/>
      <c r="EZ13" s="155"/>
      <c r="FA13" s="155"/>
      <c r="FB13" s="155"/>
      <c r="FC13" s="155"/>
      <c r="FD13" s="155"/>
      <c r="FE13" s="155"/>
      <c r="FF13" s="155"/>
      <c r="FG13" s="155"/>
      <c r="FH13" s="155"/>
      <c r="FI13" s="155"/>
      <c r="FJ13" s="155"/>
      <c r="FK13" s="155"/>
      <c r="FL13" s="155"/>
      <c r="FM13" s="155"/>
      <c r="FN13" s="155"/>
      <c r="FO13" s="155"/>
      <c r="FP13" s="155"/>
      <c r="FQ13" s="155"/>
      <c r="FR13" s="155"/>
      <c r="FS13" s="155"/>
      <c r="FT13" s="155"/>
      <c r="FU13" s="155"/>
      <c r="FV13" s="155"/>
      <c r="FW13" s="155"/>
      <c r="FX13" s="155"/>
      <c r="FY13" s="155"/>
      <c r="FZ13" s="155"/>
      <c r="GA13" s="155"/>
      <c r="GB13" s="155"/>
      <c r="GC13" s="155"/>
      <c r="GD13" s="155"/>
      <c r="GE13" s="155"/>
      <c r="GF13" s="155"/>
      <c r="GG13" s="155"/>
      <c r="GH13" s="155"/>
      <c r="GI13" s="155"/>
      <c r="GJ13" s="155"/>
      <c r="GK13" s="155"/>
      <c r="GL13" s="155"/>
      <c r="GM13" s="155"/>
      <c r="GN13" s="155"/>
      <c r="GO13" s="155"/>
      <c r="GP13" s="155"/>
      <c r="GQ13" s="155"/>
      <c r="GR13" s="155"/>
      <c r="GS13" s="155"/>
      <c r="GT13" s="155"/>
      <c r="GU13" s="155"/>
      <c r="GV13" s="155"/>
      <c r="GW13" s="155"/>
      <c r="GX13" s="155"/>
      <c r="GY13" s="155"/>
      <c r="GZ13" s="155"/>
      <c r="HA13" s="155"/>
      <c r="HB13" s="155"/>
      <c r="HC13" s="155"/>
      <c r="HD13" s="155"/>
      <c r="HE13" s="155"/>
      <c r="HF13" s="155"/>
      <c r="HG13" s="155"/>
      <c r="HH13" s="155"/>
      <c r="HI13" s="155"/>
      <c r="HJ13" s="155"/>
      <c r="HK13" s="155"/>
      <c r="HL13" s="155"/>
      <c r="HM13" s="155"/>
      <c r="HN13" s="155"/>
      <c r="HO13" s="155"/>
      <c r="HP13" s="155"/>
      <c r="HQ13" s="155"/>
      <c r="HR13" s="155"/>
      <c r="HS13" s="155"/>
      <c r="HT13" s="155"/>
      <c r="HU13" s="155"/>
      <c r="HV13" s="155"/>
      <c r="HW13" s="155"/>
      <c r="HX13" s="155"/>
      <c r="HY13" s="155"/>
      <c r="HZ13" s="155"/>
      <c r="IA13" s="155"/>
      <c r="IB13" s="155"/>
      <c r="IC13" s="155"/>
      <c r="ID13" s="155"/>
      <c r="IE13" s="155"/>
      <c r="IF13" s="155"/>
      <c r="IG13" s="155"/>
      <c r="IH13" s="155"/>
      <c r="II13" s="155"/>
      <c r="IJ13" s="155"/>
      <c r="IK13" s="155"/>
      <c r="IL13" s="155"/>
      <c r="IM13" s="155"/>
    </row>
    <row r="14" spans="1:247" s="158" customFormat="1" ht="12.75">
      <c r="A14" s="214"/>
      <c r="B14" s="215"/>
      <c r="C14" s="216"/>
      <c r="D14" s="217"/>
      <c r="E14" s="218"/>
      <c r="F14" s="219"/>
      <c r="G14" s="220"/>
      <c r="H14" s="221"/>
      <c r="I14" s="222"/>
      <c r="J14" s="223"/>
      <c r="K14" s="224"/>
      <c r="L14" s="210"/>
      <c r="M14" s="211"/>
      <c r="N14" s="225"/>
      <c r="O14" s="146"/>
      <c r="P14" s="147"/>
      <c r="Q14" s="226"/>
      <c r="R14" s="155"/>
      <c r="S14" s="155"/>
      <c r="T14" s="155"/>
      <c r="U14" s="155"/>
      <c r="V14" s="155"/>
      <c r="W14" s="155"/>
      <c r="X14" s="155"/>
      <c r="Y14" s="155"/>
      <c r="Z14" s="155"/>
      <c r="AA14" s="155"/>
      <c r="AB14" s="155"/>
      <c r="AC14" s="155"/>
      <c r="AD14" s="155"/>
      <c r="AE14" s="155"/>
      <c r="AF14" s="155"/>
      <c r="AG14" s="155"/>
      <c r="AH14" s="155"/>
      <c r="AI14" s="155"/>
      <c r="AJ14" s="155"/>
      <c r="AK14" s="155"/>
      <c r="AL14" s="155"/>
      <c r="AM14" s="155"/>
      <c r="AN14" s="155"/>
      <c r="AO14" s="155"/>
      <c r="AP14" s="155"/>
      <c r="AQ14" s="155"/>
      <c r="AR14" s="155"/>
      <c r="AS14" s="155"/>
      <c r="AT14" s="155"/>
      <c r="AU14" s="155"/>
      <c r="AV14" s="155"/>
      <c r="AW14" s="155"/>
      <c r="AX14" s="155"/>
      <c r="AY14" s="155"/>
      <c r="AZ14" s="155"/>
      <c r="BA14" s="155"/>
      <c r="BB14" s="155"/>
      <c r="BC14" s="155"/>
      <c r="BD14" s="155"/>
      <c r="BE14" s="155"/>
      <c r="BF14" s="155"/>
      <c r="BG14" s="155"/>
      <c r="BH14" s="155"/>
      <c r="BI14" s="155"/>
      <c r="BJ14" s="155"/>
      <c r="BK14" s="155"/>
      <c r="BL14" s="155"/>
      <c r="BM14" s="155"/>
      <c r="BN14" s="155"/>
      <c r="BO14" s="155"/>
      <c r="BP14" s="155"/>
      <c r="BQ14" s="155"/>
      <c r="BR14" s="155"/>
      <c r="BS14" s="155"/>
      <c r="BT14" s="155"/>
      <c r="BU14" s="155"/>
      <c r="BV14" s="155"/>
      <c r="BW14" s="155"/>
      <c r="BX14" s="155"/>
      <c r="BY14" s="155"/>
      <c r="BZ14" s="155"/>
      <c r="CA14" s="155"/>
      <c r="CB14" s="155"/>
      <c r="CC14" s="155"/>
      <c r="CD14" s="155"/>
      <c r="CE14" s="155"/>
      <c r="CF14" s="155"/>
      <c r="CG14" s="155"/>
      <c r="CH14" s="155"/>
      <c r="CI14" s="155"/>
      <c r="CJ14" s="155"/>
      <c r="CK14" s="155"/>
      <c r="CL14" s="155"/>
      <c r="CM14" s="155"/>
      <c r="CN14" s="155"/>
      <c r="CO14" s="155"/>
      <c r="CP14" s="155"/>
      <c r="CQ14" s="155"/>
      <c r="CR14" s="155"/>
      <c r="CS14" s="155"/>
      <c r="CT14" s="155"/>
      <c r="CU14" s="155"/>
      <c r="CV14" s="155"/>
      <c r="CW14" s="155"/>
      <c r="CX14" s="155"/>
      <c r="CY14" s="155"/>
      <c r="CZ14" s="155"/>
      <c r="DA14" s="155"/>
      <c r="DB14" s="155"/>
      <c r="DC14" s="155"/>
      <c r="DD14" s="155"/>
      <c r="DE14" s="155"/>
      <c r="DF14" s="155"/>
      <c r="DG14" s="155"/>
      <c r="DH14" s="155"/>
      <c r="DI14" s="155"/>
      <c r="DJ14" s="155"/>
      <c r="DK14" s="155"/>
      <c r="DL14" s="155"/>
      <c r="DM14" s="155"/>
      <c r="DN14" s="155"/>
      <c r="DO14" s="155"/>
      <c r="DP14" s="155"/>
      <c r="DQ14" s="155"/>
      <c r="DR14" s="155"/>
      <c r="DS14" s="155"/>
      <c r="DT14" s="155"/>
      <c r="DU14" s="155"/>
      <c r="DV14" s="155"/>
      <c r="DW14" s="155"/>
      <c r="DX14" s="155"/>
      <c r="DY14" s="155"/>
      <c r="DZ14" s="155"/>
      <c r="EA14" s="155"/>
      <c r="EB14" s="155"/>
      <c r="EC14" s="155"/>
      <c r="ED14" s="155"/>
      <c r="EE14" s="155"/>
      <c r="EF14" s="155"/>
      <c r="EG14" s="155"/>
      <c r="EH14" s="155"/>
      <c r="EI14" s="155"/>
      <c r="EJ14" s="155"/>
      <c r="EK14" s="155"/>
      <c r="EL14" s="155"/>
      <c r="EM14" s="155"/>
      <c r="EN14" s="155"/>
      <c r="EO14" s="155"/>
      <c r="EP14" s="155"/>
      <c r="EQ14" s="155"/>
      <c r="ER14" s="155"/>
      <c r="ES14" s="155"/>
      <c r="ET14" s="155"/>
      <c r="EU14" s="155"/>
      <c r="EV14" s="155"/>
      <c r="EW14" s="155"/>
      <c r="EX14" s="155"/>
      <c r="EY14" s="155"/>
      <c r="EZ14" s="155"/>
      <c r="FA14" s="155"/>
      <c r="FB14" s="155"/>
      <c r="FC14" s="155"/>
      <c r="FD14" s="155"/>
      <c r="FE14" s="155"/>
      <c r="FF14" s="155"/>
      <c r="FG14" s="155"/>
      <c r="FH14" s="155"/>
      <c r="FI14" s="155"/>
      <c r="FJ14" s="155"/>
      <c r="FK14" s="155"/>
      <c r="FL14" s="155"/>
      <c r="FM14" s="155"/>
      <c r="FN14" s="155"/>
      <c r="FO14" s="155"/>
      <c r="FP14" s="155"/>
      <c r="FQ14" s="155"/>
      <c r="FR14" s="155"/>
      <c r="FS14" s="155"/>
      <c r="FT14" s="155"/>
      <c r="FU14" s="155"/>
      <c r="FV14" s="155"/>
      <c r="FW14" s="155"/>
      <c r="FX14" s="155"/>
      <c r="FY14" s="155"/>
      <c r="FZ14" s="155"/>
      <c r="GA14" s="155"/>
      <c r="GB14" s="155"/>
      <c r="GC14" s="155"/>
      <c r="GD14" s="155"/>
      <c r="GE14" s="155"/>
      <c r="GF14" s="155"/>
      <c r="GG14" s="155"/>
      <c r="GH14" s="155"/>
      <c r="GI14" s="155"/>
      <c r="GJ14" s="155"/>
      <c r="GK14" s="155"/>
      <c r="GL14" s="155"/>
      <c r="GM14" s="155"/>
      <c r="GN14" s="155"/>
      <c r="GO14" s="155"/>
      <c r="GP14" s="155"/>
      <c r="GQ14" s="155"/>
      <c r="GR14" s="155"/>
      <c r="GS14" s="155"/>
      <c r="GT14" s="155"/>
      <c r="GU14" s="155"/>
      <c r="GV14" s="155"/>
      <c r="GW14" s="155"/>
      <c r="GX14" s="155"/>
      <c r="GY14" s="155"/>
      <c r="GZ14" s="155"/>
      <c r="HA14" s="155"/>
      <c r="HB14" s="155"/>
      <c r="HC14" s="155"/>
      <c r="HD14" s="155"/>
      <c r="HE14" s="155"/>
      <c r="HF14" s="155"/>
      <c r="HG14" s="155"/>
      <c r="HH14" s="155"/>
      <c r="HI14" s="155"/>
      <c r="HJ14" s="155"/>
      <c r="HK14" s="155"/>
      <c r="HL14" s="155"/>
      <c r="HM14" s="155"/>
      <c r="HN14" s="155"/>
      <c r="HO14" s="155"/>
      <c r="HP14" s="155"/>
      <c r="HQ14" s="155"/>
      <c r="HR14" s="155"/>
      <c r="HS14" s="155"/>
      <c r="HT14" s="155"/>
      <c r="HU14" s="155"/>
      <c r="HV14" s="155"/>
      <c r="HW14" s="155"/>
      <c r="HX14" s="155"/>
      <c r="HY14" s="155"/>
      <c r="HZ14" s="155"/>
      <c r="IA14" s="155"/>
      <c r="IB14" s="155"/>
      <c r="IC14" s="155"/>
      <c r="ID14" s="155"/>
      <c r="IE14" s="155"/>
      <c r="IF14" s="155"/>
      <c r="IG14" s="155"/>
      <c r="IH14" s="155"/>
      <c r="II14" s="155"/>
      <c r="IJ14" s="155"/>
      <c r="IK14" s="155"/>
      <c r="IL14" s="155"/>
      <c r="IM14" s="155"/>
    </row>
    <row r="15" spans="1:247" s="158" customFormat="1" ht="12.75">
      <c r="A15" s="214"/>
      <c r="B15" s="215"/>
      <c r="C15" s="216"/>
      <c r="D15" s="217"/>
      <c r="E15" s="218"/>
      <c r="F15" s="219"/>
      <c r="G15" s="220"/>
      <c r="H15" s="221"/>
      <c r="I15" s="222"/>
      <c r="J15" s="223"/>
      <c r="K15" s="224"/>
      <c r="L15" s="210"/>
      <c r="M15" s="211"/>
      <c r="N15" s="225"/>
      <c r="O15" s="146"/>
      <c r="P15" s="147"/>
      <c r="Q15" s="226"/>
      <c r="R15" s="155"/>
      <c r="S15" s="155"/>
      <c r="T15" s="155"/>
      <c r="U15" s="155"/>
      <c r="V15" s="155"/>
      <c r="W15" s="155"/>
      <c r="X15" s="155"/>
      <c r="Y15" s="155"/>
      <c r="Z15" s="155"/>
      <c r="AA15" s="155"/>
      <c r="AB15" s="155"/>
      <c r="AC15" s="155"/>
      <c r="AD15" s="155"/>
      <c r="AE15" s="155"/>
      <c r="AF15" s="155"/>
      <c r="AG15" s="155"/>
      <c r="AH15" s="155"/>
      <c r="AI15" s="155"/>
      <c r="AJ15" s="155"/>
      <c r="AK15" s="155"/>
      <c r="AL15" s="155"/>
      <c r="AM15" s="155"/>
      <c r="AN15" s="155"/>
      <c r="AO15" s="155"/>
      <c r="AP15" s="155"/>
      <c r="AQ15" s="155"/>
      <c r="AR15" s="155"/>
      <c r="AS15" s="155"/>
      <c r="AT15" s="155"/>
      <c r="AU15" s="155"/>
      <c r="AV15" s="155"/>
      <c r="AW15" s="155"/>
      <c r="AX15" s="155"/>
      <c r="AY15" s="155"/>
      <c r="AZ15" s="155"/>
      <c r="BA15" s="155"/>
      <c r="BB15" s="155"/>
      <c r="BC15" s="155"/>
      <c r="BD15" s="155"/>
      <c r="BE15" s="155"/>
      <c r="BF15" s="155"/>
      <c r="BG15" s="155"/>
      <c r="BH15" s="155"/>
      <c r="BI15" s="155"/>
      <c r="BJ15" s="155"/>
      <c r="BK15" s="155"/>
      <c r="BL15" s="155"/>
      <c r="BM15" s="155"/>
      <c r="BN15" s="155"/>
      <c r="BO15" s="155"/>
      <c r="BP15" s="155"/>
      <c r="BQ15" s="155"/>
      <c r="BR15" s="155"/>
      <c r="BS15" s="155"/>
      <c r="BT15" s="155"/>
      <c r="BU15" s="155"/>
      <c r="BV15" s="155"/>
      <c r="BW15" s="155"/>
      <c r="BX15" s="155"/>
      <c r="BY15" s="155"/>
      <c r="BZ15" s="155"/>
      <c r="CA15" s="155"/>
      <c r="CB15" s="155"/>
      <c r="CC15" s="155"/>
      <c r="CD15" s="155"/>
      <c r="CE15" s="155"/>
      <c r="CF15" s="155"/>
      <c r="CG15" s="155"/>
      <c r="CH15" s="155"/>
      <c r="CI15" s="155"/>
      <c r="CJ15" s="155"/>
      <c r="CK15" s="155"/>
      <c r="CL15" s="155"/>
      <c r="CM15" s="155"/>
      <c r="CN15" s="155"/>
      <c r="CO15" s="155"/>
      <c r="CP15" s="155"/>
      <c r="CQ15" s="155"/>
      <c r="CR15" s="155"/>
      <c r="CS15" s="155"/>
      <c r="CT15" s="155"/>
      <c r="CU15" s="155"/>
      <c r="CV15" s="155"/>
      <c r="CW15" s="155"/>
      <c r="CX15" s="155"/>
      <c r="CY15" s="155"/>
      <c r="CZ15" s="155"/>
      <c r="DA15" s="155"/>
      <c r="DB15" s="155"/>
      <c r="DC15" s="155"/>
      <c r="DD15" s="155"/>
      <c r="DE15" s="155"/>
      <c r="DF15" s="155"/>
      <c r="DG15" s="155"/>
      <c r="DH15" s="155"/>
      <c r="DI15" s="155"/>
      <c r="DJ15" s="155"/>
      <c r="DK15" s="155"/>
      <c r="DL15" s="155"/>
      <c r="DM15" s="155"/>
      <c r="DN15" s="155"/>
      <c r="DO15" s="155"/>
      <c r="DP15" s="155"/>
      <c r="DQ15" s="155"/>
      <c r="DR15" s="155"/>
      <c r="DS15" s="155"/>
      <c r="DT15" s="155"/>
      <c r="DU15" s="155"/>
      <c r="DV15" s="155"/>
      <c r="DW15" s="155"/>
      <c r="DX15" s="155"/>
      <c r="DY15" s="155"/>
      <c r="DZ15" s="155"/>
      <c r="EA15" s="155"/>
      <c r="EB15" s="155"/>
      <c r="EC15" s="155"/>
      <c r="ED15" s="155"/>
      <c r="EE15" s="155"/>
      <c r="EF15" s="155"/>
      <c r="EG15" s="155"/>
      <c r="EH15" s="155"/>
      <c r="EI15" s="155"/>
      <c r="EJ15" s="155"/>
      <c r="EK15" s="155"/>
      <c r="EL15" s="155"/>
      <c r="EM15" s="155"/>
      <c r="EN15" s="155"/>
      <c r="EO15" s="155"/>
      <c r="EP15" s="155"/>
      <c r="EQ15" s="155"/>
      <c r="ER15" s="155"/>
      <c r="ES15" s="155"/>
      <c r="ET15" s="155"/>
      <c r="EU15" s="155"/>
      <c r="EV15" s="155"/>
      <c r="EW15" s="155"/>
      <c r="EX15" s="155"/>
      <c r="EY15" s="155"/>
      <c r="EZ15" s="155"/>
      <c r="FA15" s="155"/>
      <c r="FB15" s="155"/>
      <c r="FC15" s="155"/>
      <c r="FD15" s="155"/>
      <c r="FE15" s="155"/>
      <c r="FF15" s="155"/>
      <c r="FG15" s="155"/>
      <c r="FH15" s="155"/>
      <c r="FI15" s="155"/>
      <c r="FJ15" s="155"/>
      <c r="FK15" s="155"/>
      <c r="FL15" s="155"/>
      <c r="FM15" s="155"/>
      <c r="FN15" s="155"/>
      <c r="FO15" s="155"/>
      <c r="FP15" s="155"/>
      <c r="FQ15" s="155"/>
      <c r="FR15" s="155"/>
      <c r="FS15" s="155"/>
      <c r="FT15" s="155"/>
      <c r="FU15" s="155"/>
      <c r="FV15" s="155"/>
      <c r="FW15" s="155"/>
      <c r="FX15" s="155"/>
      <c r="FY15" s="155"/>
      <c r="FZ15" s="155"/>
      <c r="GA15" s="155"/>
      <c r="GB15" s="155"/>
      <c r="GC15" s="155"/>
      <c r="GD15" s="155"/>
      <c r="GE15" s="155"/>
      <c r="GF15" s="155"/>
      <c r="GG15" s="155"/>
      <c r="GH15" s="155"/>
      <c r="GI15" s="155"/>
      <c r="GJ15" s="155"/>
      <c r="GK15" s="155"/>
      <c r="GL15" s="155"/>
      <c r="GM15" s="155"/>
      <c r="GN15" s="155"/>
      <c r="GO15" s="155"/>
      <c r="GP15" s="155"/>
      <c r="GQ15" s="155"/>
      <c r="GR15" s="155"/>
      <c r="GS15" s="155"/>
      <c r="GT15" s="155"/>
      <c r="GU15" s="155"/>
      <c r="GV15" s="155"/>
      <c r="GW15" s="155"/>
      <c r="GX15" s="155"/>
      <c r="GY15" s="155"/>
      <c r="GZ15" s="155"/>
      <c r="HA15" s="155"/>
      <c r="HB15" s="155"/>
      <c r="HC15" s="155"/>
      <c r="HD15" s="155"/>
      <c r="HE15" s="155"/>
      <c r="HF15" s="155"/>
      <c r="HG15" s="155"/>
      <c r="HH15" s="155"/>
      <c r="HI15" s="155"/>
      <c r="HJ15" s="155"/>
      <c r="HK15" s="155"/>
      <c r="HL15" s="155"/>
      <c r="HM15" s="155"/>
      <c r="HN15" s="155"/>
      <c r="HO15" s="155"/>
      <c r="HP15" s="155"/>
      <c r="HQ15" s="155"/>
      <c r="HR15" s="155"/>
      <c r="HS15" s="155"/>
      <c r="HT15" s="155"/>
      <c r="HU15" s="155"/>
      <c r="HV15" s="155"/>
      <c r="HW15" s="155"/>
      <c r="HX15" s="155"/>
      <c r="HY15" s="155"/>
      <c r="HZ15" s="155"/>
      <c r="IA15" s="155"/>
      <c r="IB15" s="155"/>
      <c r="IC15" s="155"/>
      <c r="ID15" s="155"/>
      <c r="IE15" s="155"/>
      <c r="IF15" s="155"/>
      <c r="IG15" s="155"/>
      <c r="IH15" s="155"/>
      <c r="II15" s="155"/>
      <c r="IJ15" s="155"/>
      <c r="IK15" s="155"/>
      <c r="IL15" s="155"/>
      <c r="IM15" s="155"/>
    </row>
    <row r="16" spans="1:247" s="158" customFormat="1" ht="12.75">
      <c r="A16" s="214"/>
      <c r="B16" s="215"/>
      <c r="C16" s="216"/>
      <c r="D16" s="217"/>
      <c r="E16" s="218"/>
      <c r="F16" s="219"/>
      <c r="G16" s="220"/>
      <c r="H16" s="221"/>
      <c r="I16" s="222"/>
      <c r="J16" s="223"/>
      <c r="K16" s="224"/>
      <c r="L16" s="210"/>
      <c r="M16" s="211"/>
      <c r="N16" s="225"/>
      <c r="O16" s="146"/>
      <c r="P16" s="147"/>
      <c r="Q16" s="226"/>
      <c r="R16" s="155"/>
      <c r="S16" s="155"/>
      <c r="T16" s="155"/>
      <c r="U16" s="155"/>
      <c r="V16" s="155"/>
      <c r="W16" s="155"/>
      <c r="X16" s="155"/>
      <c r="Y16" s="155"/>
      <c r="Z16" s="155"/>
      <c r="AA16" s="155"/>
      <c r="AB16" s="155"/>
      <c r="AC16" s="155"/>
      <c r="AD16" s="155"/>
      <c r="AE16" s="155"/>
      <c r="AF16" s="155"/>
      <c r="AG16" s="155"/>
      <c r="AH16" s="155"/>
      <c r="AI16" s="155"/>
      <c r="AJ16" s="155"/>
      <c r="AK16" s="155"/>
      <c r="AL16" s="155"/>
      <c r="AM16" s="155"/>
      <c r="AN16" s="155"/>
      <c r="AO16" s="155"/>
      <c r="AP16" s="155"/>
      <c r="AQ16" s="155"/>
      <c r="AR16" s="155"/>
      <c r="AS16" s="155"/>
      <c r="AT16" s="155"/>
      <c r="AU16" s="155"/>
      <c r="AV16" s="155"/>
      <c r="AW16" s="155"/>
      <c r="AX16" s="155"/>
      <c r="AY16" s="155"/>
      <c r="AZ16" s="155"/>
      <c r="BA16" s="155"/>
      <c r="BB16" s="155"/>
      <c r="BC16" s="155"/>
      <c r="BD16" s="155"/>
      <c r="BE16" s="155"/>
      <c r="BF16" s="155"/>
      <c r="BG16" s="155"/>
      <c r="BH16" s="155"/>
      <c r="BI16" s="155"/>
      <c r="BJ16" s="155"/>
      <c r="BK16" s="155"/>
      <c r="BL16" s="155"/>
      <c r="BM16" s="155"/>
      <c r="BN16" s="155"/>
      <c r="BO16" s="155"/>
      <c r="BP16" s="155"/>
      <c r="BQ16" s="155"/>
      <c r="BR16" s="155"/>
      <c r="BS16" s="155"/>
      <c r="BT16" s="155"/>
      <c r="BU16" s="155"/>
      <c r="BV16" s="155"/>
      <c r="BW16" s="155"/>
      <c r="BX16" s="155"/>
      <c r="BY16" s="155"/>
      <c r="BZ16" s="155"/>
      <c r="CA16" s="155"/>
      <c r="CB16" s="155"/>
      <c r="CC16" s="155"/>
      <c r="CD16" s="155"/>
      <c r="CE16" s="155"/>
      <c r="CF16" s="155"/>
      <c r="CG16" s="155"/>
      <c r="CH16" s="155"/>
      <c r="CI16" s="155"/>
      <c r="CJ16" s="155"/>
      <c r="CK16" s="155"/>
      <c r="CL16" s="155"/>
      <c r="CM16" s="155"/>
      <c r="CN16" s="155"/>
      <c r="CO16" s="155"/>
      <c r="CP16" s="155"/>
      <c r="CQ16" s="155"/>
      <c r="CR16" s="155"/>
      <c r="CS16" s="155"/>
      <c r="CT16" s="155"/>
      <c r="CU16" s="155"/>
      <c r="CV16" s="155"/>
      <c r="CW16" s="155"/>
      <c r="CX16" s="155"/>
      <c r="CY16" s="155"/>
      <c r="CZ16" s="155"/>
      <c r="DA16" s="155"/>
      <c r="DB16" s="155"/>
      <c r="DC16" s="155"/>
      <c r="DD16" s="155"/>
      <c r="DE16" s="155"/>
      <c r="DF16" s="155"/>
      <c r="DG16" s="155"/>
      <c r="DH16" s="155"/>
      <c r="DI16" s="155"/>
      <c r="DJ16" s="155"/>
      <c r="DK16" s="155"/>
      <c r="DL16" s="155"/>
      <c r="DM16" s="155"/>
      <c r="DN16" s="155"/>
      <c r="DO16" s="155"/>
      <c r="DP16" s="155"/>
      <c r="DQ16" s="155"/>
      <c r="DR16" s="155"/>
      <c r="DS16" s="155"/>
      <c r="DT16" s="155"/>
      <c r="DU16" s="155"/>
      <c r="DV16" s="155"/>
      <c r="DW16" s="155"/>
      <c r="DX16" s="155"/>
      <c r="DY16" s="155"/>
      <c r="DZ16" s="155"/>
      <c r="EA16" s="155"/>
      <c r="EB16" s="155"/>
      <c r="EC16" s="155"/>
      <c r="ED16" s="155"/>
      <c r="EE16" s="155"/>
      <c r="EF16" s="155"/>
      <c r="EG16" s="155"/>
      <c r="EH16" s="155"/>
      <c r="EI16" s="155"/>
      <c r="EJ16" s="155"/>
      <c r="EK16" s="155"/>
      <c r="EL16" s="155"/>
      <c r="EM16" s="155"/>
      <c r="EN16" s="155"/>
      <c r="EO16" s="155"/>
      <c r="EP16" s="155"/>
      <c r="EQ16" s="155"/>
      <c r="ER16" s="155"/>
      <c r="ES16" s="155"/>
      <c r="ET16" s="155"/>
      <c r="EU16" s="155"/>
      <c r="EV16" s="155"/>
      <c r="EW16" s="155"/>
      <c r="EX16" s="155"/>
      <c r="EY16" s="155"/>
      <c r="EZ16" s="155"/>
      <c r="FA16" s="155"/>
      <c r="FB16" s="155"/>
      <c r="FC16" s="155"/>
      <c r="FD16" s="155"/>
      <c r="FE16" s="155"/>
      <c r="FF16" s="155"/>
      <c r="FG16" s="155"/>
      <c r="FH16" s="155"/>
      <c r="FI16" s="155"/>
      <c r="FJ16" s="155"/>
      <c r="FK16" s="155"/>
      <c r="FL16" s="155"/>
      <c r="FM16" s="155"/>
      <c r="FN16" s="155"/>
      <c r="FO16" s="155"/>
      <c r="FP16" s="155"/>
      <c r="FQ16" s="155"/>
      <c r="FR16" s="155"/>
      <c r="FS16" s="155"/>
      <c r="FT16" s="155"/>
      <c r="FU16" s="155"/>
      <c r="FV16" s="155"/>
      <c r="FW16" s="155"/>
      <c r="FX16" s="155"/>
      <c r="FY16" s="155"/>
      <c r="FZ16" s="155"/>
      <c r="GA16" s="155"/>
      <c r="GB16" s="155"/>
      <c r="GC16" s="155"/>
      <c r="GD16" s="155"/>
      <c r="GE16" s="155"/>
      <c r="GF16" s="155"/>
      <c r="GG16" s="155"/>
      <c r="GH16" s="155"/>
      <c r="GI16" s="155"/>
      <c r="GJ16" s="155"/>
      <c r="GK16" s="155"/>
      <c r="GL16" s="155"/>
      <c r="GM16" s="155"/>
      <c r="GN16" s="155"/>
      <c r="GO16" s="155"/>
      <c r="GP16" s="155"/>
      <c r="GQ16" s="155"/>
      <c r="GR16" s="155"/>
      <c r="GS16" s="155"/>
      <c r="GT16" s="155"/>
      <c r="GU16" s="155"/>
      <c r="GV16" s="155"/>
      <c r="GW16" s="155"/>
      <c r="GX16" s="155"/>
      <c r="GY16" s="155"/>
      <c r="GZ16" s="155"/>
      <c r="HA16" s="155"/>
      <c r="HB16" s="155"/>
      <c r="HC16" s="155"/>
      <c r="HD16" s="155"/>
      <c r="HE16" s="155"/>
      <c r="HF16" s="155"/>
      <c r="HG16" s="155"/>
      <c r="HH16" s="155"/>
      <c r="HI16" s="155"/>
      <c r="HJ16" s="155"/>
      <c r="HK16" s="155"/>
      <c r="HL16" s="155"/>
      <c r="HM16" s="155"/>
      <c r="HN16" s="155"/>
      <c r="HO16" s="155"/>
      <c r="HP16" s="155"/>
      <c r="HQ16" s="155"/>
      <c r="HR16" s="155"/>
      <c r="HS16" s="155"/>
      <c r="HT16" s="155"/>
      <c r="HU16" s="155"/>
      <c r="HV16" s="155"/>
      <c r="HW16" s="155"/>
      <c r="HX16" s="155"/>
      <c r="HY16" s="155"/>
      <c r="HZ16" s="155"/>
      <c r="IA16" s="155"/>
      <c r="IB16" s="155"/>
      <c r="IC16" s="155"/>
      <c r="ID16" s="155"/>
      <c r="IE16" s="155"/>
      <c r="IF16" s="155"/>
      <c r="IG16" s="155"/>
      <c r="IH16" s="155"/>
      <c r="II16" s="155"/>
      <c r="IJ16" s="155"/>
      <c r="IK16" s="155"/>
      <c r="IL16" s="155"/>
      <c r="IM16" s="155"/>
    </row>
    <row r="17" spans="1:247" s="158" customFormat="1" ht="12.75">
      <c r="A17" s="214"/>
      <c r="B17" s="215"/>
      <c r="C17" s="216"/>
      <c r="D17" s="217"/>
      <c r="E17" s="218"/>
      <c r="F17" s="219"/>
      <c r="G17" s="220"/>
      <c r="H17" s="221"/>
      <c r="I17" s="222"/>
      <c r="J17" s="223"/>
      <c r="K17" s="224"/>
      <c r="L17" s="210"/>
      <c r="M17" s="211"/>
      <c r="N17" s="225"/>
      <c r="O17" s="146"/>
      <c r="P17" s="147"/>
      <c r="Q17" s="226"/>
      <c r="R17" s="155"/>
      <c r="S17" s="155"/>
      <c r="T17" s="155"/>
      <c r="U17" s="155"/>
      <c r="V17" s="155"/>
      <c r="W17" s="155"/>
      <c r="X17" s="155"/>
      <c r="Y17" s="155"/>
      <c r="Z17" s="155"/>
      <c r="AA17" s="155"/>
      <c r="AB17" s="155"/>
      <c r="AC17" s="155"/>
      <c r="AD17" s="155"/>
      <c r="AE17" s="155"/>
      <c r="AF17" s="155"/>
      <c r="AG17" s="155"/>
      <c r="AH17" s="155"/>
      <c r="AI17" s="155"/>
      <c r="AJ17" s="155"/>
      <c r="AK17" s="155"/>
      <c r="AL17" s="155"/>
      <c r="AM17" s="155"/>
      <c r="AN17" s="155"/>
      <c r="AO17" s="155"/>
      <c r="AP17" s="155"/>
      <c r="AQ17" s="155"/>
      <c r="AR17" s="155"/>
      <c r="AS17" s="155"/>
      <c r="AT17" s="155"/>
      <c r="AU17" s="155"/>
      <c r="AV17" s="155"/>
      <c r="AW17" s="155"/>
      <c r="AX17" s="155"/>
      <c r="AY17" s="155"/>
      <c r="AZ17" s="155"/>
      <c r="BA17" s="155"/>
      <c r="BB17" s="155"/>
      <c r="BC17" s="155"/>
      <c r="BD17" s="155"/>
      <c r="BE17" s="155"/>
      <c r="BF17" s="155"/>
      <c r="BG17" s="155"/>
      <c r="BH17" s="155"/>
      <c r="BI17" s="155"/>
      <c r="BJ17" s="155"/>
      <c r="BK17" s="155"/>
      <c r="BL17" s="155"/>
      <c r="BM17" s="155"/>
      <c r="BN17" s="155"/>
      <c r="BO17" s="155"/>
      <c r="BP17" s="155"/>
      <c r="BQ17" s="155"/>
      <c r="BR17" s="155"/>
      <c r="BS17" s="155"/>
      <c r="BT17" s="155"/>
      <c r="BU17" s="155"/>
      <c r="BV17" s="155"/>
      <c r="BW17" s="155"/>
      <c r="BX17" s="155"/>
      <c r="BY17" s="155"/>
      <c r="BZ17" s="155"/>
      <c r="CA17" s="155"/>
      <c r="CB17" s="155"/>
      <c r="CC17" s="155"/>
      <c r="CD17" s="155"/>
      <c r="CE17" s="155"/>
      <c r="CF17" s="155"/>
      <c r="CG17" s="155"/>
      <c r="CH17" s="155"/>
      <c r="CI17" s="155"/>
      <c r="CJ17" s="155"/>
      <c r="CK17" s="155"/>
      <c r="CL17" s="155"/>
      <c r="CM17" s="155"/>
      <c r="CN17" s="155"/>
      <c r="CO17" s="155"/>
      <c r="CP17" s="155"/>
      <c r="CQ17" s="155"/>
      <c r="CR17" s="155"/>
      <c r="CS17" s="155"/>
      <c r="CT17" s="155"/>
      <c r="CU17" s="155"/>
      <c r="CV17" s="155"/>
      <c r="CW17" s="155"/>
      <c r="CX17" s="155"/>
      <c r="CY17" s="155"/>
      <c r="CZ17" s="155"/>
      <c r="DA17" s="155"/>
      <c r="DB17" s="155"/>
      <c r="DC17" s="155"/>
      <c r="DD17" s="155"/>
      <c r="DE17" s="155"/>
      <c r="DF17" s="155"/>
      <c r="DG17" s="155"/>
      <c r="DH17" s="155"/>
      <c r="DI17" s="155"/>
      <c r="DJ17" s="155"/>
      <c r="DK17" s="155"/>
      <c r="DL17" s="155"/>
      <c r="DM17" s="155"/>
      <c r="DN17" s="155"/>
      <c r="DO17" s="155"/>
      <c r="DP17" s="155"/>
      <c r="DQ17" s="155"/>
      <c r="DR17" s="155"/>
      <c r="DS17" s="155"/>
      <c r="DT17" s="155"/>
      <c r="DU17" s="155"/>
      <c r="DV17" s="155"/>
      <c r="DW17" s="155"/>
      <c r="DX17" s="155"/>
      <c r="DY17" s="155"/>
      <c r="DZ17" s="155"/>
      <c r="EA17" s="155"/>
      <c r="EB17" s="155"/>
      <c r="EC17" s="155"/>
      <c r="ED17" s="155"/>
      <c r="EE17" s="155"/>
      <c r="EF17" s="155"/>
      <c r="EG17" s="155"/>
      <c r="EH17" s="155"/>
      <c r="EI17" s="155"/>
      <c r="EJ17" s="155"/>
      <c r="EK17" s="155"/>
      <c r="EL17" s="155"/>
      <c r="EM17" s="155"/>
      <c r="EN17" s="155"/>
      <c r="EO17" s="155"/>
      <c r="EP17" s="155"/>
      <c r="EQ17" s="155"/>
      <c r="ER17" s="155"/>
      <c r="ES17" s="155"/>
      <c r="ET17" s="155"/>
      <c r="EU17" s="155"/>
      <c r="EV17" s="155"/>
      <c r="EW17" s="155"/>
      <c r="EX17" s="155"/>
      <c r="EY17" s="155"/>
      <c r="EZ17" s="155"/>
      <c r="FA17" s="155"/>
      <c r="FB17" s="155"/>
      <c r="FC17" s="155"/>
      <c r="FD17" s="155"/>
      <c r="FE17" s="155"/>
      <c r="FF17" s="155"/>
      <c r="FG17" s="155"/>
      <c r="FH17" s="155"/>
      <c r="FI17" s="155"/>
      <c r="FJ17" s="155"/>
      <c r="FK17" s="155"/>
      <c r="FL17" s="155"/>
      <c r="FM17" s="155"/>
      <c r="FN17" s="155"/>
      <c r="FO17" s="155"/>
      <c r="FP17" s="155"/>
      <c r="FQ17" s="155"/>
      <c r="FR17" s="155"/>
      <c r="FS17" s="155"/>
      <c r="FT17" s="155"/>
      <c r="FU17" s="155"/>
      <c r="FV17" s="155"/>
      <c r="FW17" s="155"/>
      <c r="FX17" s="155"/>
      <c r="FY17" s="155"/>
      <c r="FZ17" s="155"/>
      <c r="GA17" s="155"/>
      <c r="GB17" s="155"/>
      <c r="GC17" s="155"/>
      <c r="GD17" s="155"/>
      <c r="GE17" s="155"/>
      <c r="GF17" s="155"/>
      <c r="GG17" s="155"/>
      <c r="GH17" s="155"/>
      <c r="GI17" s="155"/>
      <c r="GJ17" s="155"/>
      <c r="GK17" s="155"/>
      <c r="GL17" s="155"/>
      <c r="GM17" s="155"/>
      <c r="GN17" s="155"/>
      <c r="GO17" s="155"/>
      <c r="GP17" s="155"/>
      <c r="GQ17" s="155"/>
      <c r="GR17" s="155"/>
      <c r="GS17" s="155"/>
      <c r="GT17" s="155"/>
      <c r="GU17" s="155"/>
      <c r="GV17" s="155"/>
      <c r="GW17" s="155"/>
      <c r="GX17" s="155"/>
      <c r="GY17" s="155"/>
      <c r="GZ17" s="155"/>
      <c r="HA17" s="155"/>
      <c r="HB17" s="155"/>
      <c r="HC17" s="155"/>
      <c r="HD17" s="155"/>
      <c r="HE17" s="155"/>
      <c r="HF17" s="155"/>
      <c r="HG17" s="155"/>
      <c r="HH17" s="155"/>
      <c r="HI17" s="155"/>
      <c r="HJ17" s="155"/>
      <c r="HK17" s="155"/>
      <c r="HL17" s="155"/>
      <c r="HM17" s="155"/>
      <c r="HN17" s="155"/>
      <c r="HO17" s="155"/>
      <c r="HP17" s="155"/>
      <c r="HQ17" s="155"/>
      <c r="HR17" s="155"/>
      <c r="HS17" s="155"/>
      <c r="HT17" s="155"/>
      <c r="HU17" s="155"/>
      <c r="HV17" s="155"/>
      <c r="HW17" s="155"/>
      <c r="HX17" s="155"/>
      <c r="HY17" s="155"/>
      <c r="HZ17" s="155"/>
      <c r="IA17" s="155"/>
      <c r="IB17" s="155"/>
      <c r="IC17" s="155"/>
      <c r="ID17" s="155"/>
      <c r="IE17" s="155"/>
      <c r="IF17" s="155"/>
      <c r="IG17" s="155"/>
      <c r="IH17" s="155"/>
      <c r="II17" s="155"/>
      <c r="IJ17" s="155"/>
      <c r="IK17" s="155"/>
      <c r="IL17" s="155"/>
      <c r="IM17" s="155"/>
    </row>
    <row r="18" spans="1:247" s="158" customFormat="1" ht="12.75">
      <c r="A18" s="214"/>
      <c r="B18" s="215"/>
      <c r="C18" s="216"/>
      <c r="D18" s="217"/>
      <c r="E18" s="218"/>
      <c r="F18" s="219"/>
      <c r="G18" s="220"/>
      <c r="H18" s="221"/>
      <c r="I18" s="222"/>
      <c r="J18" s="223"/>
      <c r="K18" s="224"/>
      <c r="L18" s="210"/>
      <c r="M18" s="211"/>
      <c r="N18" s="225"/>
      <c r="O18" s="146"/>
      <c r="P18" s="147"/>
      <c r="Q18" s="226"/>
      <c r="R18" s="155"/>
      <c r="S18" s="155"/>
      <c r="T18" s="155"/>
      <c r="U18" s="155"/>
      <c r="V18" s="155"/>
      <c r="W18" s="155"/>
      <c r="X18" s="155"/>
      <c r="Y18" s="155"/>
      <c r="Z18" s="155"/>
      <c r="AA18" s="155"/>
      <c r="AB18" s="155"/>
      <c r="AC18" s="155"/>
      <c r="AD18" s="155"/>
      <c r="AE18" s="155"/>
      <c r="AF18" s="155"/>
      <c r="AG18" s="155"/>
      <c r="AH18" s="155"/>
      <c r="AI18" s="155"/>
      <c r="AJ18" s="155"/>
      <c r="AK18" s="155"/>
      <c r="AL18" s="155"/>
      <c r="AM18" s="155"/>
      <c r="AN18" s="155"/>
      <c r="AO18" s="155"/>
      <c r="AP18" s="155"/>
      <c r="AQ18" s="155"/>
      <c r="AR18" s="155"/>
      <c r="AS18" s="155"/>
      <c r="AT18" s="155"/>
      <c r="AU18" s="155"/>
      <c r="AV18" s="155"/>
      <c r="AW18" s="155"/>
      <c r="AX18" s="155"/>
      <c r="AY18" s="155"/>
      <c r="AZ18" s="155"/>
      <c r="BA18" s="155"/>
      <c r="BB18" s="155"/>
      <c r="BC18" s="155"/>
      <c r="BD18" s="155"/>
      <c r="BE18" s="155"/>
      <c r="BF18" s="155"/>
      <c r="BG18" s="155"/>
      <c r="BH18" s="155"/>
      <c r="BI18" s="155"/>
      <c r="BJ18" s="155"/>
      <c r="BK18" s="155"/>
      <c r="BL18" s="155"/>
      <c r="BM18" s="155"/>
      <c r="BN18" s="155"/>
      <c r="BO18" s="155"/>
      <c r="BP18" s="155"/>
      <c r="BQ18" s="155"/>
      <c r="BR18" s="155"/>
      <c r="BS18" s="155"/>
      <c r="BT18" s="155"/>
      <c r="BU18" s="155"/>
      <c r="BV18" s="155"/>
      <c r="BW18" s="155"/>
      <c r="BX18" s="155"/>
      <c r="BY18" s="155"/>
      <c r="BZ18" s="155"/>
      <c r="CA18" s="155"/>
      <c r="CB18" s="155"/>
      <c r="CC18" s="155"/>
      <c r="CD18" s="155"/>
      <c r="CE18" s="155"/>
      <c r="CF18" s="155"/>
      <c r="CG18" s="155"/>
      <c r="CH18" s="155"/>
      <c r="CI18" s="155"/>
      <c r="CJ18" s="155"/>
      <c r="CK18" s="155"/>
      <c r="CL18" s="155"/>
      <c r="CM18" s="155"/>
      <c r="CN18" s="155"/>
      <c r="CO18" s="155"/>
      <c r="CP18" s="155"/>
      <c r="CQ18" s="155"/>
      <c r="CR18" s="155"/>
      <c r="CS18" s="155"/>
      <c r="CT18" s="155"/>
      <c r="CU18" s="155"/>
      <c r="CV18" s="155"/>
      <c r="CW18" s="155"/>
      <c r="CX18" s="155"/>
      <c r="CY18" s="155"/>
      <c r="CZ18" s="155"/>
      <c r="DA18" s="155"/>
      <c r="DB18" s="155"/>
      <c r="DC18" s="155"/>
      <c r="DD18" s="155"/>
      <c r="DE18" s="155"/>
      <c r="DF18" s="155"/>
      <c r="DG18" s="155"/>
      <c r="DH18" s="155"/>
      <c r="DI18" s="155"/>
      <c r="DJ18" s="155"/>
      <c r="DK18" s="155"/>
      <c r="DL18" s="155"/>
      <c r="DM18" s="155"/>
      <c r="DN18" s="155"/>
      <c r="DO18" s="155"/>
      <c r="DP18" s="155"/>
      <c r="DQ18" s="155"/>
      <c r="DR18" s="155"/>
      <c r="DS18" s="155"/>
      <c r="DT18" s="155"/>
      <c r="DU18" s="155"/>
      <c r="DV18" s="155"/>
      <c r="DW18" s="155"/>
      <c r="DX18" s="155"/>
      <c r="DY18" s="155"/>
      <c r="DZ18" s="155"/>
      <c r="EA18" s="155"/>
      <c r="EB18" s="155"/>
      <c r="EC18" s="155"/>
      <c r="ED18" s="155"/>
      <c r="EE18" s="155"/>
      <c r="EF18" s="155"/>
      <c r="EG18" s="155"/>
      <c r="EH18" s="155"/>
      <c r="EI18" s="155"/>
      <c r="EJ18" s="155"/>
      <c r="EK18" s="155"/>
      <c r="EL18" s="155"/>
      <c r="EM18" s="155"/>
      <c r="EN18" s="155"/>
      <c r="EO18" s="155"/>
      <c r="EP18" s="155"/>
      <c r="EQ18" s="155"/>
      <c r="ER18" s="155"/>
      <c r="ES18" s="155"/>
      <c r="ET18" s="155"/>
      <c r="EU18" s="155"/>
      <c r="EV18" s="155"/>
      <c r="EW18" s="155"/>
      <c r="EX18" s="155"/>
      <c r="EY18" s="155"/>
      <c r="EZ18" s="155"/>
      <c r="FA18" s="155"/>
      <c r="FB18" s="155"/>
      <c r="FC18" s="155"/>
      <c r="FD18" s="155"/>
      <c r="FE18" s="155"/>
      <c r="FF18" s="155"/>
      <c r="FG18" s="155"/>
      <c r="FH18" s="155"/>
      <c r="FI18" s="155"/>
      <c r="FJ18" s="155"/>
      <c r="FK18" s="155"/>
      <c r="FL18" s="155"/>
      <c r="FM18" s="155"/>
      <c r="FN18" s="155"/>
      <c r="FO18" s="155"/>
      <c r="FP18" s="155"/>
      <c r="FQ18" s="155"/>
      <c r="FR18" s="155"/>
      <c r="FS18" s="155"/>
      <c r="FT18" s="155"/>
      <c r="FU18" s="155"/>
      <c r="FV18" s="155"/>
      <c r="FW18" s="155"/>
      <c r="FX18" s="155"/>
      <c r="FY18" s="155"/>
      <c r="FZ18" s="155"/>
      <c r="GA18" s="155"/>
      <c r="GB18" s="155"/>
      <c r="GC18" s="155"/>
      <c r="GD18" s="155"/>
      <c r="GE18" s="155"/>
      <c r="GF18" s="155"/>
      <c r="GG18" s="155"/>
      <c r="GH18" s="155"/>
      <c r="GI18" s="155"/>
      <c r="GJ18" s="155"/>
      <c r="GK18" s="155"/>
      <c r="GL18" s="155"/>
      <c r="GM18" s="155"/>
      <c r="GN18" s="155"/>
      <c r="GO18" s="155"/>
      <c r="GP18" s="155"/>
      <c r="GQ18" s="155"/>
      <c r="GR18" s="155"/>
      <c r="GS18" s="155"/>
      <c r="GT18" s="155"/>
      <c r="GU18" s="155"/>
      <c r="GV18" s="155"/>
      <c r="GW18" s="155"/>
      <c r="GX18" s="155"/>
      <c r="GY18" s="155"/>
      <c r="GZ18" s="155"/>
      <c r="HA18" s="155"/>
      <c r="HB18" s="155"/>
      <c r="HC18" s="155"/>
      <c r="HD18" s="155"/>
      <c r="HE18" s="155"/>
      <c r="HF18" s="155"/>
      <c r="HG18" s="155"/>
      <c r="HH18" s="155"/>
      <c r="HI18" s="155"/>
      <c r="HJ18" s="155"/>
      <c r="HK18" s="155"/>
      <c r="HL18" s="155"/>
      <c r="HM18" s="155"/>
      <c r="HN18" s="155"/>
      <c r="HO18" s="155"/>
      <c r="HP18" s="155"/>
      <c r="HQ18" s="155"/>
      <c r="HR18" s="155"/>
      <c r="HS18" s="155"/>
      <c r="HT18" s="155"/>
      <c r="HU18" s="155"/>
      <c r="HV18" s="155"/>
      <c r="HW18" s="155"/>
      <c r="HX18" s="155"/>
      <c r="HY18" s="155"/>
      <c r="HZ18" s="155"/>
      <c r="IA18" s="155"/>
      <c r="IB18" s="155"/>
      <c r="IC18" s="155"/>
      <c r="ID18" s="155"/>
      <c r="IE18" s="155"/>
      <c r="IF18" s="155"/>
      <c r="IG18" s="155"/>
      <c r="IH18" s="155"/>
      <c r="II18" s="155"/>
      <c r="IJ18" s="155"/>
      <c r="IK18" s="155"/>
      <c r="IL18" s="155"/>
      <c r="IM18" s="155"/>
    </row>
    <row r="19" spans="1:247" s="158" customFormat="1" ht="12.75">
      <c r="A19" s="214"/>
      <c r="B19" s="215"/>
      <c r="C19" s="216"/>
      <c r="D19" s="217"/>
      <c r="E19" s="218"/>
      <c r="F19" s="219"/>
      <c r="G19" s="220"/>
      <c r="H19" s="221"/>
      <c r="I19" s="222"/>
      <c r="J19" s="223"/>
      <c r="K19" s="224"/>
      <c r="L19" s="210"/>
      <c r="M19" s="211"/>
      <c r="N19" s="225"/>
      <c r="O19" s="146"/>
      <c r="P19" s="147"/>
      <c r="Q19" s="226"/>
      <c r="R19" s="155"/>
      <c r="S19" s="155"/>
      <c r="T19" s="155"/>
      <c r="U19" s="155"/>
      <c r="V19" s="155"/>
      <c r="W19" s="155"/>
      <c r="X19" s="155"/>
      <c r="Y19" s="155"/>
      <c r="Z19" s="155"/>
      <c r="AA19" s="155"/>
      <c r="AB19" s="155"/>
      <c r="AC19" s="155"/>
      <c r="AD19" s="155"/>
      <c r="AE19" s="155"/>
      <c r="AF19" s="155"/>
      <c r="AG19" s="155"/>
      <c r="AH19" s="155"/>
      <c r="AI19" s="155"/>
      <c r="AJ19" s="155"/>
      <c r="AK19" s="155"/>
      <c r="AL19" s="155"/>
      <c r="AM19" s="155"/>
      <c r="AN19" s="155"/>
      <c r="AO19" s="155"/>
      <c r="AP19" s="155"/>
      <c r="AQ19" s="155"/>
      <c r="AR19" s="155"/>
      <c r="AS19" s="155"/>
      <c r="AT19" s="155"/>
      <c r="AU19" s="155"/>
      <c r="AV19" s="155"/>
      <c r="AW19" s="155"/>
      <c r="AX19" s="155"/>
      <c r="AY19" s="155"/>
      <c r="AZ19" s="155"/>
      <c r="BA19" s="155"/>
      <c r="BB19" s="155"/>
      <c r="BC19" s="155"/>
      <c r="BD19" s="155"/>
      <c r="BE19" s="155"/>
      <c r="BF19" s="155"/>
      <c r="BG19" s="155"/>
      <c r="BH19" s="155"/>
      <c r="BI19" s="155"/>
      <c r="BJ19" s="155"/>
      <c r="BK19" s="155"/>
      <c r="BL19" s="155"/>
      <c r="BM19" s="155"/>
      <c r="BN19" s="155"/>
      <c r="BO19" s="155"/>
      <c r="BP19" s="155"/>
      <c r="BQ19" s="155"/>
      <c r="BR19" s="155"/>
      <c r="BS19" s="155"/>
      <c r="BT19" s="155"/>
      <c r="BU19" s="155"/>
      <c r="BV19" s="155"/>
      <c r="BW19" s="155"/>
      <c r="BX19" s="155"/>
      <c r="BY19" s="155"/>
      <c r="BZ19" s="155"/>
      <c r="CA19" s="155"/>
      <c r="CB19" s="155"/>
      <c r="CC19" s="155"/>
      <c r="CD19" s="155"/>
      <c r="CE19" s="155"/>
      <c r="CF19" s="155"/>
      <c r="CG19" s="155"/>
      <c r="CH19" s="155"/>
      <c r="CI19" s="155"/>
      <c r="CJ19" s="155"/>
      <c r="CK19" s="155"/>
      <c r="CL19" s="155"/>
      <c r="CM19" s="155"/>
      <c r="CN19" s="155"/>
      <c r="CO19" s="155"/>
      <c r="CP19" s="155"/>
      <c r="CQ19" s="155"/>
      <c r="CR19" s="155"/>
      <c r="CS19" s="155"/>
      <c r="CT19" s="155"/>
      <c r="CU19" s="155"/>
      <c r="CV19" s="155"/>
      <c r="CW19" s="155"/>
      <c r="CX19" s="155"/>
      <c r="CY19" s="155"/>
      <c r="CZ19" s="155"/>
      <c r="DA19" s="155"/>
      <c r="DB19" s="155"/>
      <c r="DC19" s="155"/>
      <c r="DD19" s="155"/>
      <c r="DE19" s="155"/>
      <c r="DF19" s="155"/>
      <c r="DG19" s="155"/>
      <c r="DH19" s="155"/>
      <c r="DI19" s="155"/>
      <c r="DJ19" s="155"/>
      <c r="DK19" s="155"/>
      <c r="DL19" s="155"/>
      <c r="DM19" s="155"/>
      <c r="DN19" s="155"/>
      <c r="DO19" s="155"/>
      <c r="DP19" s="155"/>
      <c r="DQ19" s="155"/>
      <c r="DR19" s="155"/>
      <c r="DS19" s="155"/>
      <c r="DT19" s="155"/>
      <c r="DU19" s="155"/>
      <c r="DV19" s="155"/>
      <c r="DW19" s="155"/>
      <c r="DX19" s="155"/>
      <c r="DY19" s="155"/>
      <c r="DZ19" s="155"/>
      <c r="EA19" s="155"/>
      <c r="EB19" s="155"/>
      <c r="EC19" s="155"/>
      <c r="ED19" s="155"/>
      <c r="EE19" s="155"/>
      <c r="EF19" s="155"/>
      <c r="EG19" s="155"/>
      <c r="EH19" s="155"/>
      <c r="EI19" s="155"/>
      <c r="EJ19" s="155"/>
      <c r="EK19" s="155"/>
      <c r="EL19" s="155"/>
      <c r="EM19" s="155"/>
      <c r="EN19" s="155"/>
      <c r="EO19" s="155"/>
      <c r="EP19" s="155"/>
      <c r="EQ19" s="155"/>
      <c r="ER19" s="155"/>
      <c r="ES19" s="155"/>
      <c r="ET19" s="155"/>
      <c r="EU19" s="155"/>
      <c r="EV19" s="155"/>
      <c r="EW19" s="155"/>
      <c r="EX19" s="155"/>
      <c r="EY19" s="155"/>
      <c r="EZ19" s="155"/>
      <c r="FA19" s="155"/>
      <c r="FB19" s="155"/>
      <c r="FC19" s="155"/>
      <c r="FD19" s="155"/>
      <c r="FE19" s="155"/>
      <c r="FF19" s="155"/>
      <c r="FG19" s="155"/>
      <c r="FH19" s="155"/>
      <c r="FI19" s="155"/>
      <c r="FJ19" s="155"/>
      <c r="FK19" s="155"/>
      <c r="FL19" s="155"/>
      <c r="FM19" s="155"/>
      <c r="FN19" s="155"/>
      <c r="FO19" s="155"/>
      <c r="FP19" s="155"/>
      <c r="FQ19" s="155"/>
      <c r="FR19" s="155"/>
      <c r="FS19" s="155"/>
      <c r="FT19" s="155"/>
      <c r="FU19" s="155"/>
      <c r="FV19" s="155"/>
      <c r="FW19" s="155"/>
      <c r="FX19" s="155"/>
      <c r="FY19" s="155"/>
      <c r="FZ19" s="155"/>
      <c r="GA19" s="155"/>
      <c r="GB19" s="155"/>
      <c r="GC19" s="155"/>
      <c r="GD19" s="155"/>
      <c r="GE19" s="155"/>
      <c r="GF19" s="155"/>
      <c r="GG19" s="155"/>
      <c r="GH19" s="155"/>
      <c r="GI19" s="155"/>
      <c r="GJ19" s="155"/>
      <c r="GK19" s="155"/>
      <c r="GL19" s="155"/>
      <c r="GM19" s="155"/>
      <c r="GN19" s="155"/>
      <c r="GO19" s="155"/>
      <c r="GP19" s="155"/>
      <c r="GQ19" s="155"/>
      <c r="GR19" s="155"/>
      <c r="GS19" s="155"/>
      <c r="GT19" s="155"/>
      <c r="GU19" s="155"/>
      <c r="GV19" s="155"/>
      <c r="GW19" s="155"/>
      <c r="GX19" s="155"/>
      <c r="GY19" s="155"/>
      <c r="GZ19" s="155"/>
      <c r="HA19" s="155"/>
      <c r="HB19" s="155"/>
      <c r="HC19" s="155"/>
      <c r="HD19" s="155"/>
      <c r="HE19" s="155"/>
      <c r="HF19" s="155"/>
      <c r="HG19" s="155"/>
      <c r="HH19" s="155"/>
      <c r="HI19" s="155"/>
      <c r="HJ19" s="155"/>
      <c r="HK19" s="155"/>
      <c r="HL19" s="155"/>
      <c r="HM19" s="155"/>
      <c r="HN19" s="155"/>
      <c r="HO19" s="155"/>
      <c r="HP19" s="155"/>
      <c r="HQ19" s="155"/>
      <c r="HR19" s="155"/>
      <c r="HS19" s="155"/>
      <c r="HT19" s="155"/>
      <c r="HU19" s="155"/>
      <c r="HV19" s="155"/>
      <c r="HW19" s="155"/>
      <c r="HX19" s="155"/>
      <c r="HY19" s="155"/>
      <c r="HZ19" s="155"/>
      <c r="IA19" s="155"/>
      <c r="IB19" s="155"/>
      <c r="IC19" s="155"/>
      <c r="ID19" s="155"/>
      <c r="IE19" s="155"/>
      <c r="IF19" s="155"/>
      <c r="IG19" s="155"/>
      <c r="IH19" s="155"/>
      <c r="II19" s="155"/>
      <c r="IJ19" s="155"/>
      <c r="IK19" s="155"/>
      <c r="IL19" s="155"/>
      <c r="IM19" s="155"/>
    </row>
    <row r="20" spans="1:247" s="158" customFormat="1" ht="13.5" thickBot="1">
      <c r="A20" s="227"/>
      <c r="B20" s="228"/>
      <c r="C20" s="229"/>
      <c r="D20" s="230"/>
      <c r="E20" s="231"/>
      <c r="F20" s="232"/>
      <c r="G20" s="233"/>
      <c r="H20" s="234"/>
      <c r="I20" s="235"/>
      <c r="J20" s="236"/>
      <c r="K20" s="237"/>
      <c r="L20" s="238"/>
      <c r="M20" s="239"/>
      <c r="N20" s="240"/>
      <c r="O20" s="146"/>
      <c r="P20" s="147"/>
      <c r="Q20" s="241"/>
      <c r="R20" s="155"/>
      <c r="S20" s="155"/>
      <c r="T20" s="155"/>
      <c r="U20" s="155"/>
      <c r="V20" s="155"/>
      <c r="W20" s="155"/>
      <c r="X20" s="155"/>
      <c r="Y20" s="155"/>
      <c r="Z20" s="155"/>
      <c r="AA20" s="155"/>
      <c r="AB20" s="155"/>
      <c r="AC20" s="155"/>
      <c r="AD20" s="155"/>
      <c r="AE20" s="155"/>
      <c r="AF20" s="155"/>
      <c r="AG20" s="155"/>
      <c r="AH20" s="155"/>
      <c r="AI20" s="155"/>
      <c r="AJ20" s="155"/>
      <c r="AK20" s="155"/>
      <c r="AL20" s="155"/>
      <c r="AM20" s="155"/>
      <c r="AN20" s="155"/>
      <c r="AO20" s="155"/>
      <c r="AP20" s="155"/>
      <c r="AQ20" s="155"/>
      <c r="AR20" s="155"/>
      <c r="AS20" s="155"/>
      <c r="AT20" s="155"/>
      <c r="AU20" s="155"/>
      <c r="AV20" s="155"/>
      <c r="AW20" s="155"/>
      <c r="AX20" s="155"/>
      <c r="AY20" s="155"/>
      <c r="AZ20" s="155"/>
      <c r="BA20" s="155"/>
      <c r="BB20" s="155"/>
      <c r="BC20" s="155"/>
      <c r="BD20" s="155"/>
      <c r="BE20" s="155"/>
      <c r="BF20" s="155"/>
      <c r="BG20" s="155"/>
      <c r="BH20" s="155"/>
      <c r="BI20" s="155"/>
      <c r="BJ20" s="155"/>
      <c r="BK20" s="155"/>
      <c r="BL20" s="155"/>
      <c r="BM20" s="155"/>
      <c r="BN20" s="155"/>
      <c r="BO20" s="155"/>
      <c r="BP20" s="155"/>
      <c r="BQ20" s="155"/>
      <c r="BR20" s="155"/>
      <c r="BS20" s="155"/>
      <c r="BT20" s="155"/>
      <c r="BU20" s="155"/>
      <c r="BV20" s="155"/>
      <c r="BW20" s="155"/>
      <c r="BX20" s="155"/>
      <c r="BY20" s="155"/>
      <c r="BZ20" s="155"/>
      <c r="CA20" s="155"/>
      <c r="CB20" s="155"/>
      <c r="CC20" s="155"/>
      <c r="CD20" s="155"/>
      <c r="CE20" s="155"/>
      <c r="CF20" s="155"/>
      <c r="CG20" s="155"/>
      <c r="CH20" s="155"/>
      <c r="CI20" s="155"/>
      <c r="CJ20" s="155"/>
      <c r="CK20" s="155"/>
      <c r="CL20" s="155"/>
      <c r="CM20" s="155"/>
      <c r="CN20" s="155"/>
      <c r="CO20" s="155"/>
      <c r="CP20" s="155"/>
      <c r="CQ20" s="155"/>
      <c r="CR20" s="155"/>
      <c r="CS20" s="155"/>
      <c r="CT20" s="155"/>
      <c r="CU20" s="155"/>
      <c r="CV20" s="155"/>
      <c r="CW20" s="155"/>
      <c r="CX20" s="155"/>
      <c r="CY20" s="155"/>
      <c r="CZ20" s="155"/>
      <c r="DA20" s="155"/>
      <c r="DB20" s="155"/>
      <c r="DC20" s="155"/>
      <c r="DD20" s="155"/>
      <c r="DE20" s="155"/>
      <c r="DF20" s="155"/>
      <c r="DG20" s="155"/>
      <c r="DH20" s="155"/>
      <c r="DI20" s="155"/>
      <c r="DJ20" s="155"/>
      <c r="DK20" s="155"/>
      <c r="DL20" s="155"/>
      <c r="DM20" s="155"/>
      <c r="DN20" s="155"/>
      <c r="DO20" s="155"/>
      <c r="DP20" s="155"/>
      <c r="DQ20" s="155"/>
      <c r="DR20" s="155"/>
      <c r="DS20" s="155"/>
      <c r="DT20" s="155"/>
      <c r="DU20" s="155"/>
      <c r="DV20" s="155"/>
      <c r="DW20" s="155"/>
      <c r="DX20" s="155"/>
      <c r="DY20" s="155"/>
      <c r="DZ20" s="155"/>
      <c r="EA20" s="155"/>
      <c r="EB20" s="155"/>
      <c r="EC20" s="155"/>
      <c r="ED20" s="155"/>
      <c r="EE20" s="155"/>
      <c r="EF20" s="155"/>
      <c r="EG20" s="155"/>
      <c r="EH20" s="155"/>
      <c r="EI20" s="155"/>
      <c r="EJ20" s="155"/>
      <c r="EK20" s="155"/>
      <c r="EL20" s="155"/>
      <c r="EM20" s="155"/>
      <c r="EN20" s="155"/>
      <c r="EO20" s="155"/>
      <c r="EP20" s="155"/>
      <c r="EQ20" s="155"/>
      <c r="ER20" s="155"/>
      <c r="ES20" s="155"/>
      <c r="ET20" s="155"/>
      <c r="EU20" s="155"/>
      <c r="EV20" s="155"/>
      <c r="EW20" s="155"/>
      <c r="EX20" s="155"/>
      <c r="EY20" s="155"/>
      <c r="EZ20" s="155"/>
      <c r="FA20" s="155"/>
      <c r="FB20" s="155"/>
      <c r="FC20" s="155"/>
      <c r="FD20" s="155"/>
      <c r="FE20" s="155"/>
      <c r="FF20" s="155"/>
      <c r="FG20" s="155"/>
      <c r="FH20" s="155"/>
      <c r="FI20" s="155"/>
      <c r="FJ20" s="155"/>
      <c r="FK20" s="155"/>
      <c r="FL20" s="155"/>
      <c r="FM20" s="155"/>
      <c r="FN20" s="155"/>
      <c r="FO20" s="155"/>
      <c r="FP20" s="155"/>
      <c r="FQ20" s="155"/>
      <c r="FR20" s="155"/>
      <c r="FS20" s="155"/>
      <c r="FT20" s="155"/>
      <c r="FU20" s="155"/>
      <c r="FV20" s="155"/>
      <c r="FW20" s="155"/>
      <c r="FX20" s="155"/>
      <c r="FY20" s="155"/>
      <c r="FZ20" s="155"/>
      <c r="GA20" s="155"/>
      <c r="GB20" s="155"/>
      <c r="GC20" s="155"/>
      <c r="GD20" s="155"/>
      <c r="GE20" s="155"/>
      <c r="GF20" s="155"/>
      <c r="GG20" s="155"/>
      <c r="GH20" s="155"/>
      <c r="GI20" s="155"/>
      <c r="GJ20" s="155"/>
      <c r="GK20" s="155"/>
      <c r="GL20" s="155"/>
      <c r="GM20" s="155"/>
      <c r="GN20" s="155"/>
      <c r="GO20" s="155"/>
      <c r="GP20" s="155"/>
      <c r="GQ20" s="155"/>
      <c r="GR20" s="155"/>
      <c r="GS20" s="155"/>
      <c r="GT20" s="155"/>
      <c r="GU20" s="155"/>
      <c r="GV20" s="155"/>
      <c r="GW20" s="155"/>
      <c r="GX20" s="155"/>
      <c r="GY20" s="155"/>
      <c r="GZ20" s="155"/>
      <c r="HA20" s="155"/>
      <c r="HB20" s="155"/>
      <c r="HC20" s="155"/>
      <c r="HD20" s="155"/>
      <c r="HE20" s="155"/>
      <c r="HF20" s="155"/>
      <c r="HG20" s="155"/>
      <c r="HH20" s="155"/>
      <c r="HI20" s="155"/>
      <c r="HJ20" s="155"/>
      <c r="HK20" s="155"/>
      <c r="HL20" s="155"/>
      <c r="HM20" s="155"/>
      <c r="HN20" s="155"/>
      <c r="HO20" s="155"/>
      <c r="HP20" s="155"/>
      <c r="HQ20" s="155"/>
      <c r="HR20" s="155"/>
      <c r="HS20" s="155"/>
      <c r="HT20" s="155"/>
      <c r="HU20" s="155"/>
      <c r="HV20" s="155"/>
      <c r="HW20" s="155"/>
      <c r="HX20" s="155"/>
      <c r="HY20" s="155"/>
      <c r="HZ20" s="155"/>
      <c r="IA20" s="155"/>
      <c r="IB20" s="155"/>
      <c r="IC20" s="155"/>
      <c r="ID20" s="155"/>
      <c r="IE20" s="155"/>
      <c r="IF20" s="155"/>
      <c r="IG20" s="155"/>
      <c r="IH20" s="155"/>
      <c r="II20" s="155"/>
      <c r="IJ20" s="155"/>
      <c r="IK20" s="155"/>
      <c r="IL20" s="155"/>
      <c r="IM20" s="155"/>
    </row>
    <row r="21" spans="1:247" s="158" customFormat="1" ht="14.25" thickBot="1" thickTop="1">
      <c r="A21" s="242"/>
      <c r="B21" s="243"/>
      <c r="C21" s="244" t="s">
        <v>28</v>
      </c>
      <c r="D21" s="245"/>
      <c r="E21" s="246"/>
      <c r="F21" s="247"/>
      <c r="G21" s="248"/>
      <c r="H21" s="249"/>
      <c r="I21" s="250"/>
      <c r="J21" s="251"/>
      <c r="K21" s="252"/>
      <c r="L21" s="253"/>
      <c r="M21" s="254"/>
      <c r="N21" s="255"/>
      <c r="O21" s="146"/>
      <c r="P21" s="147"/>
      <c r="Q21" s="256"/>
      <c r="R21" s="155"/>
      <c r="S21" s="155"/>
      <c r="T21" s="155"/>
      <c r="U21" s="155"/>
      <c r="V21" s="155"/>
      <c r="W21" s="155"/>
      <c r="X21" s="155"/>
      <c r="Y21" s="155"/>
      <c r="Z21" s="155"/>
      <c r="AA21" s="155"/>
      <c r="AB21" s="155"/>
      <c r="AC21" s="155"/>
      <c r="AD21" s="155"/>
      <c r="AE21" s="155"/>
      <c r="AF21" s="155"/>
      <c r="AG21" s="155"/>
      <c r="AH21" s="155"/>
      <c r="AI21" s="155"/>
      <c r="AJ21" s="155"/>
      <c r="AK21" s="155"/>
      <c r="AL21" s="155"/>
      <c r="AM21" s="155"/>
      <c r="AN21" s="155"/>
      <c r="AO21" s="155"/>
      <c r="AP21" s="155"/>
      <c r="AQ21" s="155"/>
      <c r="AR21" s="155"/>
      <c r="AS21" s="155"/>
      <c r="AT21" s="155"/>
      <c r="AU21" s="155"/>
      <c r="AV21" s="155"/>
      <c r="AW21" s="155"/>
      <c r="AX21" s="155"/>
      <c r="AY21" s="155"/>
      <c r="AZ21" s="155"/>
      <c r="BA21" s="155"/>
      <c r="BB21" s="155"/>
      <c r="BC21" s="155"/>
      <c r="BD21" s="155"/>
      <c r="BE21" s="155"/>
      <c r="BF21" s="155"/>
      <c r="BG21" s="155"/>
      <c r="BH21" s="155"/>
      <c r="BI21" s="155"/>
      <c r="BJ21" s="155"/>
      <c r="BK21" s="155"/>
      <c r="BL21" s="155"/>
      <c r="BM21" s="155"/>
      <c r="BN21" s="155"/>
      <c r="BO21" s="155"/>
      <c r="BP21" s="155"/>
      <c r="BQ21" s="155"/>
      <c r="BR21" s="155"/>
      <c r="BS21" s="155"/>
      <c r="BT21" s="155"/>
      <c r="BU21" s="155"/>
      <c r="BV21" s="155"/>
      <c r="BW21" s="155"/>
      <c r="BX21" s="155"/>
      <c r="BY21" s="155"/>
      <c r="BZ21" s="155"/>
      <c r="CA21" s="155"/>
      <c r="CB21" s="155"/>
      <c r="CC21" s="155"/>
      <c r="CD21" s="155"/>
      <c r="CE21" s="155"/>
      <c r="CF21" s="155"/>
      <c r="CG21" s="155"/>
      <c r="CH21" s="155"/>
      <c r="CI21" s="155"/>
      <c r="CJ21" s="155"/>
      <c r="CK21" s="155"/>
      <c r="CL21" s="155"/>
      <c r="CM21" s="155"/>
      <c r="CN21" s="155"/>
      <c r="CO21" s="155"/>
      <c r="CP21" s="155"/>
      <c r="CQ21" s="155"/>
      <c r="CR21" s="155"/>
      <c r="CS21" s="155"/>
      <c r="CT21" s="155"/>
      <c r="CU21" s="155"/>
      <c r="CV21" s="155"/>
      <c r="CW21" s="155"/>
      <c r="CX21" s="155"/>
      <c r="CY21" s="155"/>
      <c r="CZ21" s="155"/>
      <c r="DA21" s="155"/>
      <c r="DB21" s="155"/>
      <c r="DC21" s="155"/>
      <c r="DD21" s="155"/>
      <c r="DE21" s="155"/>
      <c r="DF21" s="155"/>
      <c r="DG21" s="155"/>
      <c r="DH21" s="155"/>
      <c r="DI21" s="155"/>
      <c r="DJ21" s="155"/>
      <c r="DK21" s="155"/>
      <c r="DL21" s="155"/>
      <c r="DM21" s="155"/>
      <c r="DN21" s="155"/>
      <c r="DO21" s="155"/>
      <c r="DP21" s="155"/>
      <c r="DQ21" s="155"/>
      <c r="DR21" s="155"/>
      <c r="DS21" s="155"/>
      <c r="DT21" s="155"/>
      <c r="DU21" s="155"/>
      <c r="DV21" s="155"/>
      <c r="DW21" s="155"/>
      <c r="DX21" s="155"/>
      <c r="DY21" s="155"/>
      <c r="DZ21" s="155"/>
      <c r="EA21" s="155"/>
      <c r="EB21" s="155"/>
      <c r="EC21" s="155"/>
      <c r="ED21" s="155"/>
      <c r="EE21" s="155"/>
      <c r="EF21" s="155"/>
      <c r="EG21" s="155"/>
      <c r="EH21" s="155"/>
      <c r="EI21" s="155"/>
      <c r="EJ21" s="155"/>
      <c r="EK21" s="155"/>
      <c r="EL21" s="155"/>
      <c r="EM21" s="155"/>
      <c r="EN21" s="155"/>
      <c r="EO21" s="155"/>
      <c r="EP21" s="155"/>
      <c r="EQ21" s="155"/>
      <c r="ER21" s="155"/>
      <c r="ES21" s="155"/>
      <c r="ET21" s="155"/>
      <c r="EU21" s="155"/>
      <c r="EV21" s="155"/>
      <c r="EW21" s="155"/>
      <c r="EX21" s="155"/>
      <c r="EY21" s="155"/>
      <c r="EZ21" s="155"/>
      <c r="FA21" s="155"/>
      <c r="FB21" s="155"/>
      <c r="FC21" s="155"/>
      <c r="FD21" s="155"/>
      <c r="FE21" s="155"/>
      <c r="FF21" s="155"/>
      <c r="FG21" s="155"/>
      <c r="FH21" s="155"/>
      <c r="FI21" s="155"/>
      <c r="FJ21" s="155"/>
      <c r="FK21" s="155"/>
      <c r="FL21" s="155"/>
      <c r="FM21" s="155"/>
      <c r="FN21" s="155"/>
      <c r="FO21" s="155"/>
      <c r="FP21" s="155"/>
      <c r="FQ21" s="155"/>
      <c r="FR21" s="155"/>
      <c r="FS21" s="155"/>
      <c r="FT21" s="155"/>
      <c r="FU21" s="155"/>
      <c r="FV21" s="155"/>
      <c r="FW21" s="155"/>
      <c r="FX21" s="155"/>
      <c r="FY21" s="155"/>
      <c r="FZ21" s="155"/>
      <c r="GA21" s="155"/>
      <c r="GB21" s="155"/>
      <c r="GC21" s="155"/>
      <c r="GD21" s="155"/>
      <c r="GE21" s="155"/>
      <c r="GF21" s="155"/>
      <c r="GG21" s="155"/>
      <c r="GH21" s="155"/>
      <c r="GI21" s="155"/>
      <c r="GJ21" s="155"/>
      <c r="GK21" s="155"/>
      <c r="GL21" s="155"/>
      <c r="GM21" s="155"/>
      <c r="GN21" s="155"/>
      <c r="GO21" s="155"/>
      <c r="GP21" s="155"/>
      <c r="GQ21" s="155"/>
      <c r="GR21" s="155"/>
      <c r="GS21" s="155"/>
      <c r="GT21" s="155"/>
      <c r="GU21" s="155"/>
      <c r="GV21" s="155"/>
      <c r="GW21" s="155"/>
      <c r="GX21" s="155"/>
      <c r="GY21" s="155"/>
      <c r="GZ21" s="155"/>
      <c r="HA21" s="155"/>
      <c r="HB21" s="155"/>
      <c r="HC21" s="155"/>
      <c r="HD21" s="155"/>
      <c r="HE21" s="155"/>
      <c r="HF21" s="155"/>
      <c r="HG21" s="155"/>
      <c r="HH21" s="155"/>
      <c r="HI21" s="155"/>
      <c r="HJ21" s="155"/>
      <c r="HK21" s="155"/>
      <c r="HL21" s="155"/>
      <c r="HM21" s="155"/>
      <c r="HN21" s="155"/>
      <c r="HO21" s="155"/>
      <c r="HP21" s="155"/>
      <c r="HQ21" s="155"/>
      <c r="HR21" s="155"/>
      <c r="HS21" s="155"/>
      <c r="HT21" s="155"/>
      <c r="HU21" s="155"/>
      <c r="HV21" s="155"/>
      <c r="HW21" s="155"/>
      <c r="HX21" s="155"/>
      <c r="HY21" s="155"/>
      <c r="HZ21" s="155"/>
      <c r="IA21" s="155"/>
      <c r="IB21" s="155"/>
      <c r="IC21" s="155"/>
      <c r="ID21" s="155"/>
      <c r="IE21" s="155"/>
      <c r="IF21" s="155"/>
      <c r="IG21" s="155"/>
      <c r="IH21" s="155"/>
      <c r="II21" s="155"/>
      <c r="IJ21" s="155"/>
      <c r="IK21" s="155"/>
      <c r="IL21" s="155"/>
      <c r="IM21" s="155"/>
    </row>
    <row r="22" spans="1:247" s="158" customFormat="1" ht="12.75">
      <c r="A22" s="257" t="s">
        <v>450</v>
      </c>
      <c r="B22" s="258" t="s">
        <v>451</v>
      </c>
      <c r="C22" s="258"/>
      <c r="D22" s="258"/>
      <c r="E22" s="258"/>
      <c r="F22" s="258"/>
      <c r="G22" s="258"/>
      <c r="H22" s="258"/>
      <c r="I22" s="258"/>
      <c r="J22" s="258"/>
      <c r="K22" s="258"/>
      <c r="L22" s="258"/>
      <c r="M22" s="258"/>
      <c r="N22" s="258"/>
      <c r="O22" s="258"/>
      <c r="P22" s="258"/>
      <c r="Q22" s="258"/>
      <c r="R22" s="259"/>
      <c r="S22" s="259"/>
      <c r="T22" s="259"/>
      <c r="U22" s="259"/>
      <c r="V22" s="259"/>
      <c r="W22" s="259"/>
      <c r="X22" s="259"/>
      <c r="Y22" s="259"/>
      <c r="Z22" s="259"/>
      <c r="AA22" s="259"/>
      <c r="AB22" s="259"/>
      <c r="AC22" s="259"/>
      <c r="AD22" s="259"/>
      <c r="AE22" s="259"/>
      <c r="AF22" s="259"/>
      <c r="AG22" s="259"/>
      <c r="AH22" s="259"/>
      <c r="AI22" s="259"/>
      <c r="AJ22" s="259"/>
      <c r="AK22" s="259"/>
      <c r="AL22" s="259"/>
      <c r="AM22" s="259"/>
      <c r="AN22" s="259"/>
      <c r="AO22" s="259"/>
      <c r="AP22" s="259"/>
      <c r="AQ22" s="259"/>
      <c r="AR22" s="259"/>
      <c r="AS22" s="259"/>
      <c r="AT22" s="259"/>
      <c r="AU22" s="259"/>
      <c r="AV22" s="259"/>
      <c r="AW22" s="259"/>
      <c r="AX22" s="259"/>
      <c r="AY22" s="259"/>
      <c r="AZ22" s="259"/>
      <c r="BA22" s="259"/>
      <c r="BB22" s="259"/>
      <c r="BC22" s="259"/>
      <c r="BD22" s="259"/>
      <c r="BE22" s="259"/>
      <c r="BF22" s="259"/>
      <c r="BG22" s="259"/>
      <c r="BH22" s="259"/>
      <c r="BI22" s="259"/>
      <c r="BJ22" s="259"/>
      <c r="BK22" s="259"/>
      <c r="BL22" s="259"/>
      <c r="BM22" s="259"/>
      <c r="BN22" s="259"/>
      <c r="BO22" s="259"/>
      <c r="BP22" s="259"/>
      <c r="BQ22" s="259"/>
      <c r="BR22" s="259"/>
      <c r="BS22" s="259"/>
      <c r="BT22" s="259"/>
      <c r="BU22" s="259"/>
      <c r="BV22" s="259"/>
      <c r="BW22" s="259"/>
      <c r="BX22" s="259"/>
      <c r="BY22" s="259"/>
      <c r="BZ22" s="259"/>
      <c r="CA22" s="259"/>
      <c r="CB22" s="259"/>
      <c r="CC22" s="259"/>
      <c r="CD22" s="259"/>
      <c r="CE22" s="259"/>
      <c r="CF22" s="259"/>
      <c r="CG22" s="259"/>
      <c r="CH22" s="259"/>
      <c r="CI22" s="259"/>
      <c r="CJ22" s="259"/>
      <c r="CK22" s="259"/>
      <c r="CL22" s="259"/>
      <c r="CM22" s="259"/>
      <c r="CN22" s="259"/>
      <c r="CO22" s="259"/>
      <c r="CP22" s="259"/>
      <c r="CQ22" s="259"/>
      <c r="CR22" s="259"/>
      <c r="CS22" s="259"/>
      <c r="CT22" s="259"/>
      <c r="CU22" s="259"/>
      <c r="CV22" s="259"/>
      <c r="CW22" s="259"/>
      <c r="CX22" s="259"/>
      <c r="CY22" s="259"/>
      <c r="CZ22" s="259"/>
      <c r="DA22" s="259"/>
      <c r="DB22" s="259"/>
      <c r="DC22" s="259"/>
      <c r="DD22" s="259"/>
      <c r="DE22" s="259"/>
      <c r="DF22" s="259"/>
      <c r="DG22" s="259"/>
      <c r="DH22" s="259"/>
      <c r="DI22" s="259"/>
      <c r="DJ22" s="259"/>
      <c r="DK22" s="259"/>
      <c r="DL22" s="259"/>
      <c r="DM22" s="259"/>
      <c r="DN22" s="259"/>
      <c r="DO22" s="259"/>
      <c r="DP22" s="259"/>
      <c r="DQ22" s="259"/>
      <c r="DR22" s="259"/>
      <c r="DS22" s="259"/>
      <c r="DT22" s="259"/>
      <c r="DU22" s="259"/>
      <c r="DV22" s="259"/>
      <c r="DW22" s="259"/>
      <c r="DX22" s="259"/>
      <c r="DY22" s="259"/>
      <c r="DZ22" s="259"/>
      <c r="EA22" s="259"/>
      <c r="EB22" s="259"/>
      <c r="EC22" s="259"/>
      <c r="ED22" s="259"/>
      <c r="EE22" s="259"/>
      <c r="EF22" s="259"/>
      <c r="EG22" s="259"/>
      <c r="EH22" s="259"/>
      <c r="EI22" s="259"/>
      <c r="EJ22" s="259"/>
      <c r="EK22" s="259"/>
      <c r="EL22" s="259"/>
      <c r="EM22" s="259"/>
      <c r="EN22" s="259"/>
      <c r="EO22" s="259"/>
      <c r="EP22" s="259"/>
      <c r="EQ22" s="259"/>
      <c r="ER22" s="259"/>
      <c r="ES22" s="259"/>
      <c r="ET22" s="259"/>
      <c r="EU22" s="259"/>
      <c r="EV22" s="259"/>
      <c r="EW22" s="259"/>
      <c r="EX22" s="259"/>
      <c r="EY22" s="259"/>
      <c r="EZ22" s="259"/>
      <c r="FA22" s="259"/>
      <c r="FB22" s="259"/>
      <c r="FC22" s="259"/>
      <c r="FD22" s="259"/>
      <c r="FE22" s="259"/>
      <c r="FF22" s="259"/>
      <c r="FG22" s="259"/>
      <c r="FH22" s="259"/>
      <c r="FI22" s="259"/>
      <c r="FJ22" s="259"/>
      <c r="FK22" s="259"/>
      <c r="FL22" s="259"/>
      <c r="FM22" s="259"/>
      <c r="FN22" s="259"/>
      <c r="FO22" s="259"/>
      <c r="FP22" s="259"/>
      <c r="FQ22" s="259"/>
      <c r="FR22" s="259"/>
      <c r="FS22" s="259"/>
      <c r="FT22" s="259"/>
      <c r="FU22" s="259"/>
      <c r="FV22" s="259"/>
      <c r="FW22" s="259"/>
      <c r="FX22" s="259"/>
      <c r="FY22" s="259"/>
      <c r="FZ22" s="259"/>
      <c r="GA22" s="259"/>
      <c r="GB22" s="259"/>
      <c r="GC22" s="259"/>
      <c r="GD22" s="259"/>
      <c r="GE22" s="259"/>
      <c r="GF22" s="259"/>
      <c r="GG22" s="259"/>
      <c r="GH22" s="259"/>
      <c r="GI22" s="259"/>
      <c r="GJ22" s="259"/>
      <c r="GK22" s="259"/>
      <c r="GL22" s="259"/>
      <c r="GM22" s="259"/>
      <c r="GN22" s="259"/>
      <c r="GO22" s="259"/>
      <c r="GP22" s="259"/>
      <c r="GQ22" s="259"/>
      <c r="GR22" s="259"/>
      <c r="GS22" s="259"/>
      <c r="GT22" s="259"/>
      <c r="GU22" s="259"/>
      <c r="GV22" s="259"/>
      <c r="GW22" s="259"/>
      <c r="GX22" s="259"/>
      <c r="GY22" s="259"/>
      <c r="GZ22" s="259"/>
      <c r="HA22" s="259"/>
      <c r="HB22" s="259"/>
      <c r="HC22" s="259"/>
      <c r="HD22" s="259"/>
      <c r="HE22" s="259"/>
      <c r="HF22" s="259"/>
      <c r="HG22" s="259"/>
      <c r="HH22" s="259"/>
      <c r="HI22" s="259"/>
      <c r="HJ22" s="259"/>
      <c r="HK22" s="259"/>
      <c r="HL22" s="259"/>
      <c r="HM22" s="259"/>
      <c r="HN22" s="259"/>
      <c r="HO22" s="259"/>
      <c r="HP22" s="259"/>
      <c r="HQ22" s="259"/>
      <c r="HR22" s="259"/>
      <c r="HS22" s="259"/>
      <c r="HT22" s="259"/>
      <c r="HU22" s="259"/>
      <c r="HV22" s="259"/>
      <c r="HW22" s="259"/>
      <c r="HX22" s="259"/>
      <c r="HY22" s="259"/>
      <c r="HZ22" s="259"/>
      <c r="IA22" s="259"/>
      <c r="IB22" s="259"/>
      <c r="IC22" s="259"/>
      <c r="ID22" s="259"/>
      <c r="IE22" s="259"/>
      <c r="IF22" s="259"/>
      <c r="IG22" s="259"/>
      <c r="IH22" s="259"/>
      <c r="II22" s="259"/>
      <c r="IJ22" s="259"/>
      <c r="IK22" s="259"/>
      <c r="IL22" s="259"/>
      <c r="IM22" s="259"/>
    </row>
    <row r="23" spans="1:247" s="262" customFormat="1" ht="12.75">
      <c r="A23" s="260"/>
      <c r="B23" s="261" t="s">
        <v>452</v>
      </c>
      <c r="C23" s="261"/>
      <c r="D23" s="261"/>
      <c r="E23" s="261"/>
      <c r="F23" s="261"/>
      <c r="G23" s="261"/>
      <c r="H23" s="261"/>
      <c r="I23" s="261"/>
      <c r="J23" s="261"/>
      <c r="K23" s="261"/>
      <c r="L23" s="261"/>
      <c r="M23" s="261"/>
      <c r="N23" s="261"/>
      <c r="O23" s="261"/>
      <c r="P23" s="261"/>
      <c r="Q23" s="261"/>
      <c r="R23" s="260"/>
      <c r="S23" s="260"/>
      <c r="T23" s="260"/>
      <c r="U23" s="260"/>
      <c r="V23" s="260"/>
      <c r="W23" s="260"/>
      <c r="X23" s="260"/>
      <c r="Y23" s="260"/>
      <c r="Z23" s="260"/>
      <c r="AA23" s="260"/>
      <c r="AB23" s="260"/>
      <c r="AC23" s="260"/>
      <c r="AD23" s="260"/>
      <c r="AE23" s="260"/>
      <c r="AF23" s="260"/>
      <c r="AG23" s="260"/>
      <c r="AH23" s="260"/>
      <c r="AI23" s="260"/>
      <c r="AJ23" s="260"/>
      <c r="AK23" s="260"/>
      <c r="AL23" s="260"/>
      <c r="AM23" s="260"/>
      <c r="AN23" s="260"/>
      <c r="AO23" s="260"/>
      <c r="AP23" s="260"/>
      <c r="AQ23" s="260"/>
      <c r="AR23" s="260"/>
      <c r="AS23" s="260"/>
      <c r="AT23" s="260"/>
      <c r="AU23" s="260"/>
      <c r="AV23" s="260"/>
      <c r="AW23" s="260"/>
      <c r="AX23" s="260"/>
      <c r="AY23" s="260"/>
      <c r="AZ23" s="260"/>
      <c r="BA23" s="260"/>
      <c r="BB23" s="260"/>
      <c r="BC23" s="260"/>
      <c r="BD23" s="260"/>
      <c r="BE23" s="260"/>
      <c r="BF23" s="260"/>
      <c r="BG23" s="260"/>
      <c r="BH23" s="260"/>
      <c r="BI23" s="260"/>
      <c r="BJ23" s="260"/>
      <c r="BK23" s="260"/>
      <c r="BL23" s="260"/>
      <c r="BM23" s="260"/>
      <c r="BN23" s="260"/>
      <c r="BO23" s="260"/>
      <c r="BP23" s="260"/>
      <c r="BQ23" s="260"/>
      <c r="BR23" s="260"/>
      <c r="BS23" s="260"/>
      <c r="BT23" s="260"/>
      <c r="BU23" s="260"/>
      <c r="BV23" s="260"/>
      <c r="BW23" s="260"/>
      <c r="BX23" s="260"/>
      <c r="BY23" s="260"/>
      <c r="BZ23" s="260"/>
      <c r="CA23" s="260"/>
      <c r="CB23" s="260"/>
      <c r="CC23" s="260"/>
      <c r="CD23" s="260"/>
      <c r="CE23" s="260"/>
      <c r="CF23" s="260"/>
      <c r="CG23" s="260"/>
      <c r="CH23" s="260"/>
      <c r="CI23" s="260"/>
      <c r="CJ23" s="260"/>
      <c r="CK23" s="260"/>
      <c r="CL23" s="260"/>
      <c r="CM23" s="260"/>
      <c r="CN23" s="260"/>
      <c r="CO23" s="260"/>
      <c r="CP23" s="260"/>
      <c r="CQ23" s="260"/>
      <c r="CR23" s="260"/>
      <c r="CS23" s="260"/>
      <c r="CT23" s="260"/>
      <c r="CU23" s="260"/>
      <c r="CV23" s="260"/>
      <c r="CW23" s="260"/>
      <c r="CX23" s="260"/>
      <c r="CY23" s="260"/>
      <c r="CZ23" s="260"/>
      <c r="DA23" s="260"/>
      <c r="DB23" s="260"/>
      <c r="DC23" s="260"/>
      <c r="DD23" s="260"/>
      <c r="DE23" s="260"/>
      <c r="DF23" s="260"/>
      <c r="DG23" s="260"/>
      <c r="DH23" s="260"/>
      <c r="DI23" s="260"/>
      <c r="DJ23" s="260"/>
      <c r="DK23" s="260"/>
      <c r="DL23" s="260"/>
      <c r="DM23" s="260"/>
      <c r="DN23" s="260"/>
      <c r="DO23" s="260"/>
      <c r="DP23" s="260"/>
      <c r="DQ23" s="260"/>
      <c r="DR23" s="260"/>
      <c r="DS23" s="260"/>
      <c r="DT23" s="260"/>
      <c r="DU23" s="260"/>
      <c r="DV23" s="260"/>
      <c r="DW23" s="260"/>
      <c r="DX23" s="260"/>
      <c r="DY23" s="260"/>
      <c r="DZ23" s="260"/>
      <c r="EA23" s="260"/>
      <c r="EB23" s="260"/>
      <c r="EC23" s="260"/>
      <c r="ED23" s="260"/>
      <c r="EE23" s="260"/>
      <c r="EF23" s="260"/>
      <c r="EG23" s="260"/>
      <c r="EH23" s="260"/>
      <c r="EI23" s="260"/>
      <c r="EJ23" s="260"/>
      <c r="EK23" s="260"/>
      <c r="EL23" s="260"/>
      <c r="EM23" s="260"/>
      <c r="EN23" s="260"/>
      <c r="EO23" s="260"/>
      <c r="EP23" s="260"/>
      <c r="EQ23" s="260"/>
      <c r="ER23" s="260"/>
      <c r="ES23" s="260"/>
      <c r="ET23" s="260"/>
      <c r="EU23" s="260"/>
      <c r="EV23" s="260"/>
      <c r="EW23" s="260"/>
      <c r="EX23" s="260"/>
      <c r="EY23" s="260"/>
      <c r="EZ23" s="260"/>
      <c r="FA23" s="260"/>
      <c r="FB23" s="260"/>
      <c r="FC23" s="260"/>
      <c r="FD23" s="260"/>
      <c r="FE23" s="260"/>
      <c r="FF23" s="260"/>
      <c r="FG23" s="260"/>
      <c r="FH23" s="260"/>
      <c r="FI23" s="260"/>
      <c r="FJ23" s="260"/>
      <c r="FK23" s="260"/>
      <c r="FL23" s="260"/>
      <c r="FM23" s="260"/>
      <c r="FN23" s="260"/>
      <c r="FO23" s="260"/>
      <c r="FP23" s="260"/>
      <c r="FQ23" s="260"/>
      <c r="FR23" s="260"/>
      <c r="FS23" s="260"/>
      <c r="FT23" s="260"/>
      <c r="FU23" s="260"/>
      <c r="FV23" s="260"/>
      <c r="FW23" s="260"/>
      <c r="FX23" s="260"/>
      <c r="FY23" s="260"/>
      <c r="FZ23" s="260"/>
      <c r="GA23" s="260"/>
      <c r="GB23" s="260"/>
      <c r="GC23" s="260"/>
      <c r="GD23" s="260"/>
      <c r="GE23" s="260"/>
      <c r="GF23" s="260"/>
      <c r="GG23" s="260"/>
      <c r="GH23" s="260"/>
      <c r="GI23" s="260"/>
      <c r="GJ23" s="260"/>
      <c r="GK23" s="260"/>
      <c r="GL23" s="260"/>
      <c r="GM23" s="260"/>
      <c r="GN23" s="260"/>
      <c r="GO23" s="260"/>
      <c r="GP23" s="260"/>
      <c r="GQ23" s="260"/>
      <c r="GR23" s="260"/>
      <c r="GS23" s="260"/>
      <c r="GT23" s="260"/>
      <c r="GU23" s="260"/>
      <c r="GV23" s="260"/>
      <c r="GW23" s="260"/>
      <c r="GX23" s="260"/>
      <c r="GY23" s="260"/>
      <c r="GZ23" s="260"/>
      <c r="HA23" s="260"/>
      <c r="HB23" s="260"/>
      <c r="HC23" s="260"/>
      <c r="HD23" s="260"/>
      <c r="HE23" s="260"/>
      <c r="HF23" s="260"/>
      <c r="HG23" s="260"/>
      <c r="HH23" s="260"/>
      <c r="HI23" s="260"/>
      <c r="HJ23" s="260"/>
      <c r="HK23" s="260"/>
      <c r="HL23" s="260"/>
      <c r="HM23" s="260"/>
      <c r="HN23" s="260"/>
      <c r="HO23" s="260"/>
      <c r="HP23" s="260"/>
      <c r="HQ23" s="260"/>
      <c r="HR23" s="260"/>
      <c r="HS23" s="260"/>
      <c r="HT23" s="260"/>
      <c r="HU23" s="260"/>
      <c r="HV23" s="260"/>
      <c r="HW23" s="260"/>
      <c r="HX23" s="260"/>
      <c r="HY23" s="260"/>
      <c r="HZ23" s="260"/>
      <c r="IA23" s="260"/>
      <c r="IB23" s="260"/>
      <c r="IC23" s="260"/>
      <c r="ID23" s="260"/>
      <c r="IE23" s="260"/>
      <c r="IF23" s="260"/>
      <c r="IG23" s="260"/>
      <c r="IH23" s="260"/>
      <c r="II23" s="260"/>
      <c r="IJ23" s="260"/>
      <c r="IK23" s="260"/>
      <c r="IL23" s="260"/>
      <c r="IM23" s="260"/>
    </row>
    <row r="24" spans="1:247" s="262" customFormat="1" ht="12.75">
      <c r="A24" s="143" t="s">
        <v>453</v>
      </c>
      <c r="B24" s="263" t="s">
        <v>454</v>
      </c>
      <c r="C24" s="263"/>
      <c r="D24" s="263"/>
      <c r="E24" s="263"/>
      <c r="F24" s="263"/>
      <c r="G24" s="263"/>
      <c r="H24" s="263"/>
      <c r="I24" s="263"/>
      <c r="J24" s="263"/>
      <c r="K24" s="263"/>
      <c r="L24" s="263"/>
      <c r="M24" s="263"/>
      <c r="N24" s="263"/>
      <c r="O24" s="263"/>
      <c r="P24" s="263"/>
      <c r="Q24" s="263"/>
      <c r="R24" s="260"/>
      <c r="S24" s="260"/>
      <c r="T24" s="260"/>
      <c r="U24" s="260"/>
      <c r="V24" s="260"/>
      <c r="W24" s="260"/>
      <c r="X24" s="260"/>
      <c r="Y24" s="260"/>
      <c r="Z24" s="260"/>
      <c r="AA24" s="260"/>
      <c r="AB24" s="260"/>
      <c r="AC24" s="260"/>
      <c r="AD24" s="260"/>
      <c r="AE24" s="260"/>
      <c r="AF24" s="260"/>
      <c r="AG24" s="260"/>
      <c r="AH24" s="260"/>
      <c r="AI24" s="260"/>
      <c r="AJ24" s="260"/>
      <c r="AK24" s="260"/>
      <c r="AL24" s="260"/>
      <c r="AM24" s="260"/>
      <c r="AN24" s="260"/>
      <c r="AO24" s="260"/>
      <c r="AP24" s="260"/>
      <c r="AQ24" s="260"/>
      <c r="AR24" s="260"/>
      <c r="AS24" s="260"/>
      <c r="AT24" s="260"/>
      <c r="AU24" s="260"/>
      <c r="AV24" s="260"/>
      <c r="AW24" s="260"/>
      <c r="AX24" s="260"/>
      <c r="AY24" s="260"/>
      <c r="AZ24" s="260"/>
      <c r="BA24" s="260"/>
      <c r="BB24" s="260"/>
      <c r="BC24" s="260"/>
      <c r="BD24" s="260"/>
      <c r="BE24" s="260"/>
      <c r="BF24" s="260"/>
      <c r="BG24" s="260"/>
      <c r="BH24" s="260"/>
      <c r="BI24" s="260"/>
      <c r="BJ24" s="260"/>
      <c r="BK24" s="260"/>
      <c r="BL24" s="260"/>
      <c r="BM24" s="260"/>
      <c r="BN24" s="260"/>
      <c r="BO24" s="260"/>
      <c r="BP24" s="260"/>
      <c r="BQ24" s="260"/>
      <c r="BR24" s="260"/>
      <c r="BS24" s="260"/>
      <c r="BT24" s="260"/>
      <c r="BU24" s="260"/>
      <c r="BV24" s="260"/>
      <c r="BW24" s="260"/>
      <c r="BX24" s="260"/>
      <c r="BY24" s="260"/>
      <c r="BZ24" s="260"/>
      <c r="CA24" s="260"/>
      <c r="CB24" s="260"/>
      <c r="CC24" s="260"/>
      <c r="CD24" s="260"/>
      <c r="CE24" s="260"/>
      <c r="CF24" s="260"/>
      <c r="CG24" s="260"/>
      <c r="CH24" s="260"/>
      <c r="CI24" s="260"/>
      <c r="CJ24" s="260"/>
      <c r="CK24" s="260"/>
      <c r="CL24" s="260"/>
      <c r="CM24" s="260"/>
      <c r="CN24" s="260"/>
      <c r="CO24" s="260"/>
      <c r="CP24" s="260"/>
      <c r="CQ24" s="260"/>
      <c r="CR24" s="260"/>
      <c r="CS24" s="260"/>
      <c r="CT24" s="260"/>
      <c r="CU24" s="260"/>
      <c r="CV24" s="260"/>
      <c r="CW24" s="260"/>
      <c r="CX24" s="260"/>
      <c r="CY24" s="260"/>
      <c r="CZ24" s="260"/>
      <c r="DA24" s="260"/>
      <c r="DB24" s="260"/>
      <c r="DC24" s="260"/>
      <c r="DD24" s="260"/>
      <c r="DE24" s="260"/>
      <c r="DF24" s="260"/>
      <c r="DG24" s="260"/>
      <c r="DH24" s="260"/>
      <c r="DI24" s="260"/>
      <c r="DJ24" s="260"/>
      <c r="DK24" s="260"/>
      <c r="DL24" s="260"/>
      <c r="DM24" s="260"/>
      <c r="DN24" s="260"/>
      <c r="DO24" s="260"/>
      <c r="DP24" s="260"/>
      <c r="DQ24" s="260"/>
      <c r="DR24" s="260"/>
      <c r="DS24" s="260"/>
      <c r="DT24" s="260"/>
      <c r="DU24" s="260"/>
      <c r="DV24" s="260"/>
      <c r="DW24" s="260"/>
      <c r="DX24" s="260"/>
      <c r="DY24" s="260"/>
      <c r="DZ24" s="260"/>
      <c r="EA24" s="260"/>
      <c r="EB24" s="260"/>
      <c r="EC24" s="260"/>
      <c r="ED24" s="260"/>
      <c r="EE24" s="260"/>
      <c r="EF24" s="260"/>
      <c r="EG24" s="260"/>
      <c r="EH24" s="260"/>
      <c r="EI24" s="260"/>
      <c r="EJ24" s="260"/>
      <c r="EK24" s="260"/>
      <c r="EL24" s="260"/>
      <c r="EM24" s="260"/>
      <c r="EN24" s="260"/>
      <c r="EO24" s="260"/>
      <c r="EP24" s="260"/>
      <c r="EQ24" s="260"/>
      <c r="ER24" s="260"/>
      <c r="ES24" s="260"/>
      <c r="ET24" s="260"/>
      <c r="EU24" s="260"/>
      <c r="EV24" s="260"/>
      <c r="EW24" s="260"/>
      <c r="EX24" s="260"/>
      <c r="EY24" s="260"/>
      <c r="EZ24" s="260"/>
      <c r="FA24" s="260"/>
      <c r="FB24" s="260"/>
      <c r="FC24" s="260"/>
      <c r="FD24" s="260"/>
      <c r="FE24" s="260"/>
      <c r="FF24" s="260"/>
      <c r="FG24" s="260"/>
      <c r="FH24" s="260"/>
      <c r="FI24" s="260"/>
      <c r="FJ24" s="260"/>
      <c r="FK24" s="260"/>
      <c r="FL24" s="260"/>
      <c r="FM24" s="260"/>
      <c r="FN24" s="260"/>
      <c r="FO24" s="260"/>
      <c r="FP24" s="260"/>
      <c r="FQ24" s="260"/>
      <c r="FR24" s="260"/>
      <c r="FS24" s="260"/>
      <c r="FT24" s="260"/>
      <c r="FU24" s="260"/>
      <c r="FV24" s="260"/>
      <c r="FW24" s="260"/>
      <c r="FX24" s="260"/>
      <c r="FY24" s="260"/>
      <c r="FZ24" s="260"/>
      <c r="GA24" s="260"/>
      <c r="GB24" s="260"/>
      <c r="GC24" s="260"/>
      <c r="GD24" s="260"/>
      <c r="GE24" s="260"/>
      <c r="GF24" s="260"/>
      <c r="GG24" s="260"/>
      <c r="GH24" s="260"/>
      <c r="GI24" s="260"/>
      <c r="GJ24" s="260"/>
      <c r="GK24" s="260"/>
      <c r="GL24" s="260"/>
      <c r="GM24" s="260"/>
      <c r="GN24" s="260"/>
      <c r="GO24" s="260"/>
      <c r="GP24" s="260"/>
      <c r="GQ24" s="260"/>
      <c r="GR24" s="260"/>
      <c r="GS24" s="260"/>
      <c r="GT24" s="260"/>
      <c r="GU24" s="260"/>
      <c r="GV24" s="260"/>
      <c r="GW24" s="260"/>
      <c r="GX24" s="260"/>
      <c r="GY24" s="260"/>
      <c r="GZ24" s="260"/>
      <c r="HA24" s="260"/>
      <c r="HB24" s="260"/>
      <c r="HC24" s="260"/>
      <c r="HD24" s="260"/>
      <c r="HE24" s="260"/>
      <c r="HF24" s="260"/>
      <c r="HG24" s="260"/>
      <c r="HH24" s="260"/>
      <c r="HI24" s="260"/>
      <c r="HJ24" s="260"/>
      <c r="HK24" s="260"/>
      <c r="HL24" s="260"/>
      <c r="HM24" s="260"/>
      <c r="HN24" s="260"/>
      <c r="HO24" s="260"/>
      <c r="HP24" s="260"/>
      <c r="HQ24" s="260"/>
      <c r="HR24" s="260"/>
      <c r="HS24" s="260"/>
      <c r="HT24" s="260"/>
      <c r="HU24" s="260"/>
      <c r="HV24" s="260"/>
      <c r="HW24" s="260"/>
      <c r="HX24" s="260"/>
      <c r="HY24" s="260"/>
      <c r="HZ24" s="260"/>
      <c r="IA24" s="260"/>
      <c r="IB24" s="260"/>
      <c r="IC24" s="260"/>
      <c r="ID24" s="260"/>
      <c r="IE24" s="260"/>
      <c r="IF24" s="260"/>
      <c r="IG24" s="260"/>
      <c r="IH24" s="260"/>
      <c r="II24" s="260"/>
      <c r="IJ24" s="260"/>
      <c r="IK24" s="260"/>
      <c r="IL24" s="260"/>
      <c r="IM24" s="260"/>
    </row>
    <row r="25" spans="1:247" s="158" customFormat="1" ht="13.5" customHeight="1">
      <c r="A25" s="143" t="s">
        <v>455</v>
      </c>
      <c r="B25" s="264" t="s">
        <v>456</v>
      </c>
      <c r="C25" s="264"/>
      <c r="D25" s="264"/>
      <c r="E25" s="264"/>
      <c r="F25" s="264"/>
      <c r="G25" s="264"/>
      <c r="H25" s="264"/>
      <c r="I25" s="264"/>
      <c r="J25" s="264"/>
      <c r="K25" s="264"/>
      <c r="L25" s="264"/>
      <c r="M25" s="264"/>
      <c r="N25" s="264"/>
      <c r="O25" s="264"/>
      <c r="P25" s="264"/>
      <c r="Q25" s="264"/>
      <c r="R25" s="259"/>
      <c r="S25" s="259"/>
      <c r="T25" s="259"/>
      <c r="U25" s="259"/>
      <c r="V25" s="259"/>
      <c r="W25" s="259"/>
      <c r="X25" s="259"/>
      <c r="Y25" s="259"/>
      <c r="Z25" s="259"/>
      <c r="AA25" s="259"/>
      <c r="AB25" s="259"/>
      <c r="AC25" s="259"/>
      <c r="AD25" s="259"/>
      <c r="AE25" s="259"/>
      <c r="AF25" s="259"/>
      <c r="AG25" s="259"/>
      <c r="AH25" s="259"/>
      <c r="AI25" s="259"/>
      <c r="AJ25" s="259"/>
      <c r="AK25" s="259"/>
      <c r="AL25" s="259"/>
      <c r="AM25" s="259"/>
      <c r="AN25" s="259"/>
      <c r="AO25" s="259"/>
      <c r="AP25" s="259"/>
      <c r="AQ25" s="259"/>
      <c r="AR25" s="259"/>
      <c r="AS25" s="259"/>
      <c r="AT25" s="259"/>
      <c r="AU25" s="259"/>
      <c r="AV25" s="259"/>
      <c r="AW25" s="259"/>
      <c r="AX25" s="259"/>
      <c r="AY25" s="259"/>
      <c r="AZ25" s="259"/>
      <c r="BA25" s="259"/>
      <c r="BB25" s="259"/>
      <c r="BC25" s="259"/>
      <c r="BD25" s="259"/>
      <c r="BE25" s="259"/>
      <c r="BF25" s="259"/>
      <c r="BG25" s="259"/>
      <c r="BH25" s="259"/>
      <c r="BI25" s="259"/>
      <c r="BJ25" s="259"/>
      <c r="BK25" s="259"/>
      <c r="BL25" s="259"/>
      <c r="BM25" s="259"/>
      <c r="BN25" s="259"/>
      <c r="BO25" s="259"/>
      <c r="BP25" s="259"/>
      <c r="BQ25" s="259"/>
      <c r="BR25" s="259"/>
      <c r="BS25" s="259"/>
      <c r="BT25" s="259"/>
      <c r="BU25" s="259"/>
      <c r="BV25" s="259"/>
      <c r="BW25" s="259"/>
      <c r="BX25" s="259"/>
      <c r="BY25" s="259"/>
      <c r="BZ25" s="259"/>
      <c r="CA25" s="259"/>
      <c r="CB25" s="259"/>
      <c r="CC25" s="259"/>
      <c r="CD25" s="259"/>
      <c r="CE25" s="259"/>
      <c r="CF25" s="259"/>
      <c r="CG25" s="259"/>
      <c r="CH25" s="259"/>
      <c r="CI25" s="259"/>
      <c r="CJ25" s="259"/>
      <c r="CK25" s="259"/>
      <c r="CL25" s="259"/>
      <c r="CM25" s="259"/>
      <c r="CN25" s="259"/>
      <c r="CO25" s="259"/>
      <c r="CP25" s="259"/>
      <c r="CQ25" s="259"/>
      <c r="CR25" s="259"/>
      <c r="CS25" s="259"/>
      <c r="CT25" s="259"/>
      <c r="CU25" s="259"/>
      <c r="CV25" s="259"/>
      <c r="CW25" s="259"/>
      <c r="CX25" s="259"/>
      <c r="CY25" s="259"/>
      <c r="CZ25" s="259"/>
      <c r="DA25" s="259"/>
      <c r="DB25" s="259"/>
      <c r="DC25" s="259"/>
      <c r="DD25" s="259"/>
      <c r="DE25" s="259"/>
      <c r="DF25" s="259"/>
      <c r="DG25" s="259"/>
      <c r="DH25" s="259"/>
      <c r="DI25" s="259"/>
      <c r="DJ25" s="259"/>
      <c r="DK25" s="259"/>
      <c r="DL25" s="259"/>
      <c r="DM25" s="259"/>
      <c r="DN25" s="259"/>
      <c r="DO25" s="259"/>
      <c r="DP25" s="259"/>
      <c r="DQ25" s="259"/>
      <c r="DR25" s="259"/>
      <c r="DS25" s="259"/>
      <c r="DT25" s="259"/>
      <c r="DU25" s="259"/>
      <c r="DV25" s="259"/>
      <c r="DW25" s="259"/>
      <c r="DX25" s="259"/>
      <c r="DY25" s="259"/>
      <c r="DZ25" s="259"/>
      <c r="EA25" s="259"/>
      <c r="EB25" s="259"/>
      <c r="EC25" s="259"/>
      <c r="ED25" s="259"/>
      <c r="EE25" s="259"/>
      <c r="EF25" s="259"/>
      <c r="EG25" s="259"/>
      <c r="EH25" s="259"/>
      <c r="EI25" s="259"/>
      <c r="EJ25" s="259"/>
      <c r="EK25" s="259"/>
      <c r="EL25" s="259"/>
      <c r="EM25" s="259"/>
      <c r="EN25" s="259"/>
      <c r="EO25" s="259"/>
      <c r="EP25" s="259"/>
      <c r="EQ25" s="259"/>
      <c r="ER25" s="259"/>
      <c r="ES25" s="259"/>
      <c r="ET25" s="259"/>
      <c r="EU25" s="259"/>
      <c r="EV25" s="259"/>
      <c r="EW25" s="259"/>
      <c r="EX25" s="259"/>
      <c r="EY25" s="259"/>
      <c r="EZ25" s="259"/>
      <c r="FA25" s="259"/>
      <c r="FB25" s="259"/>
      <c r="FC25" s="259"/>
      <c r="FD25" s="259"/>
      <c r="FE25" s="259"/>
      <c r="FF25" s="259"/>
      <c r="FG25" s="259"/>
      <c r="FH25" s="259"/>
      <c r="FI25" s="259"/>
      <c r="FJ25" s="259"/>
      <c r="FK25" s="259"/>
      <c r="FL25" s="259"/>
      <c r="FM25" s="259"/>
      <c r="FN25" s="259"/>
      <c r="FO25" s="259"/>
      <c r="FP25" s="259"/>
      <c r="FQ25" s="259"/>
      <c r="FR25" s="259"/>
      <c r="FS25" s="259"/>
      <c r="FT25" s="259"/>
      <c r="FU25" s="259"/>
      <c r="FV25" s="259"/>
      <c r="FW25" s="259"/>
      <c r="FX25" s="259"/>
      <c r="FY25" s="259"/>
      <c r="FZ25" s="259"/>
      <c r="GA25" s="259"/>
      <c r="GB25" s="259"/>
      <c r="GC25" s="259"/>
      <c r="GD25" s="259"/>
      <c r="GE25" s="259"/>
      <c r="GF25" s="259"/>
      <c r="GG25" s="259"/>
      <c r="GH25" s="259"/>
      <c r="GI25" s="259"/>
      <c r="GJ25" s="259"/>
      <c r="GK25" s="259"/>
      <c r="GL25" s="259"/>
      <c r="GM25" s="259"/>
      <c r="GN25" s="259"/>
      <c r="GO25" s="259"/>
      <c r="GP25" s="259"/>
      <c r="GQ25" s="259"/>
      <c r="GR25" s="259"/>
      <c r="GS25" s="259"/>
      <c r="GT25" s="259"/>
      <c r="GU25" s="259"/>
      <c r="GV25" s="259"/>
      <c r="GW25" s="259"/>
      <c r="GX25" s="259"/>
      <c r="GY25" s="259"/>
      <c r="GZ25" s="259"/>
      <c r="HA25" s="259"/>
      <c r="HB25" s="259"/>
      <c r="HC25" s="259"/>
      <c r="HD25" s="259"/>
      <c r="HE25" s="259"/>
      <c r="HF25" s="259"/>
      <c r="HG25" s="259"/>
      <c r="HH25" s="259"/>
      <c r="HI25" s="259"/>
      <c r="HJ25" s="259"/>
      <c r="HK25" s="259"/>
      <c r="HL25" s="259"/>
      <c r="HM25" s="259"/>
      <c r="HN25" s="259"/>
      <c r="HO25" s="259"/>
      <c r="HP25" s="259"/>
      <c r="HQ25" s="259"/>
      <c r="HR25" s="259"/>
      <c r="HS25" s="259"/>
      <c r="HT25" s="259"/>
      <c r="HU25" s="259"/>
      <c r="HV25" s="259"/>
      <c r="HW25" s="259"/>
      <c r="HX25" s="259"/>
      <c r="HY25" s="259"/>
      <c r="HZ25" s="259"/>
      <c r="IA25" s="259"/>
      <c r="IB25" s="259"/>
      <c r="IC25" s="259"/>
      <c r="ID25" s="259"/>
      <c r="IE25" s="259"/>
      <c r="IF25" s="259"/>
      <c r="IG25" s="259"/>
      <c r="IH25" s="259"/>
      <c r="II25" s="259"/>
      <c r="IJ25" s="259"/>
      <c r="IK25" s="259"/>
      <c r="IL25" s="259"/>
      <c r="IM25" s="259"/>
    </row>
    <row r="26" spans="1:247" s="158" customFormat="1" ht="12.75">
      <c r="A26" s="143" t="s">
        <v>457</v>
      </c>
      <c r="B26" s="263" t="s">
        <v>86</v>
      </c>
      <c r="C26" s="263"/>
      <c r="D26" s="263"/>
      <c r="E26" s="263"/>
      <c r="F26" s="263"/>
      <c r="G26" s="263"/>
      <c r="H26" s="263"/>
      <c r="I26" s="263"/>
      <c r="J26" s="263"/>
      <c r="K26" s="263"/>
      <c r="L26" s="263"/>
      <c r="M26" s="263"/>
      <c r="N26" s="263"/>
      <c r="O26" s="263"/>
      <c r="P26" s="263"/>
      <c r="Q26" s="263"/>
      <c r="R26" s="157"/>
      <c r="S26" s="157"/>
      <c r="T26" s="155"/>
      <c r="U26" s="155"/>
      <c r="V26" s="155"/>
      <c r="W26" s="155"/>
      <c r="X26" s="155"/>
      <c r="Y26" s="155"/>
      <c r="Z26" s="155"/>
      <c r="AA26" s="155"/>
      <c r="AB26" s="155"/>
      <c r="AC26" s="155"/>
      <c r="AD26" s="155"/>
      <c r="AE26" s="155"/>
      <c r="AF26" s="155"/>
      <c r="AG26" s="155"/>
      <c r="AH26" s="155"/>
      <c r="AI26" s="155"/>
      <c r="AJ26" s="155"/>
      <c r="AK26" s="155"/>
      <c r="AL26" s="155"/>
      <c r="AM26" s="155"/>
      <c r="AN26" s="155"/>
      <c r="AO26" s="155"/>
      <c r="AP26" s="155"/>
      <c r="AQ26" s="155"/>
      <c r="AR26" s="155"/>
      <c r="AS26" s="155"/>
      <c r="AT26" s="155"/>
      <c r="AU26" s="155"/>
      <c r="AV26" s="155"/>
      <c r="AW26" s="155"/>
      <c r="AX26" s="155"/>
      <c r="AY26" s="155"/>
      <c r="AZ26" s="155"/>
      <c r="BA26" s="155"/>
      <c r="BB26" s="155"/>
      <c r="BC26" s="155"/>
      <c r="BD26" s="155"/>
      <c r="BE26" s="155"/>
      <c r="BF26" s="155"/>
      <c r="BG26" s="155"/>
      <c r="BH26" s="155"/>
      <c r="BI26" s="155"/>
      <c r="BJ26" s="155"/>
      <c r="BK26" s="155"/>
      <c r="BL26" s="155"/>
      <c r="BM26" s="155"/>
      <c r="BN26" s="155"/>
      <c r="BO26" s="155"/>
      <c r="BP26" s="155"/>
      <c r="BQ26" s="155"/>
      <c r="BR26" s="155"/>
      <c r="BS26" s="155"/>
      <c r="BT26" s="155"/>
      <c r="BU26" s="155"/>
      <c r="BV26" s="155"/>
      <c r="BW26" s="155"/>
      <c r="BX26" s="155"/>
      <c r="BY26" s="155"/>
      <c r="BZ26" s="155"/>
      <c r="CA26" s="155"/>
      <c r="CB26" s="155"/>
      <c r="CC26" s="155"/>
      <c r="CD26" s="155"/>
      <c r="CE26" s="155"/>
      <c r="CF26" s="155"/>
      <c r="CG26" s="155"/>
      <c r="CH26" s="155"/>
      <c r="CI26" s="155"/>
      <c r="CJ26" s="155"/>
      <c r="CK26" s="155"/>
      <c r="CL26" s="155"/>
      <c r="CM26" s="155"/>
      <c r="CN26" s="155"/>
      <c r="CO26" s="155"/>
      <c r="CP26" s="155"/>
      <c r="CQ26" s="155"/>
      <c r="CR26" s="155"/>
      <c r="CS26" s="155"/>
      <c r="CT26" s="155"/>
      <c r="CU26" s="155"/>
      <c r="CV26" s="155"/>
      <c r="CW26" s="155"/>
      <c r="CX26" s="155"/>
      <c r="CY26" s="155"/>
      <c r="CZ26" s="155"/>
      <c r="DA26" s="155"/>
      <c r="DB26" s="155"/>
      <c r="DC26" s="155"/>
      <c r="DD26" s="155"/>
      <c r="DE26" s="155"/>
      <c r="DF26" s="155"/>
      <c r="DG26" s="155"/>
      <c r="DH26" s="155"/>
      <c r="DI26" s="155"/>
      <c r="DJ26" s="155"/>
      <c r="DK26" s="155"/>
      <c r="DL26" s="155"/>
      <c r="DM26" s="155"/>
      <c r="DN26" s="155"/>
      <c r="DO26" s="155"/>
      <c r="DP26" s="155"/>
      <c r="DQ26" s="155"/>
      <c r="DR26" s="155"/>
      <c r="DS26" s="155"/>
      <c r="DT26" s="155"/>
      <c r="DU26" s="155"/>
      <c r="DV26" s="155"/>
      <c r="DW26" s="155"/>
      <c r="DX26" s="155"/>
      <c r="DY26" s="155"/>
      <c r="DZ26" s="155"/>
      <c r="EA26" s="155"/>
      <c r="EB26" s="155"/>
      <c r="EC26" s="155"/>
      <c r="ED26" s="155"/>
      <c r="EE26" s="155"/>
      <c r="EF26" s="155"/>
      <c r="EG26" s="155"/>
      <c r="EH26" s="155"/>
      <c r="EI26" s="155"/>
      <c r="EJ26" s="155"/>
      <c r="EK26" s="155"/>
      <c r="EL26" s="155"/>
      <c r="EM26" s="155"/>
      <c r="EN26" s="155"/>
      <c r="EO26" s="155"/>
      <c r="EP26" s="155"/>
      <c r="EQ26" s="155"/>
      <c r="ER26" s="155"/>
      <c r="ES26" s="155"/>
      <c r="ET26" s="155"/>
      <c r="EU26" s="155"/>
      <c r="EV26" s="155"/>
      <c r="EW26" s="155"/>
      <c r="EX26" s="155"/>
      <c r="EY26" s="155"/>
      <c r="EZ26" s="155"/>
      <c r="FA26" s="155"/>
      <c r="FB26" s="155"/>
      <c r="FC26" s="155"/>
      <c r="FD26" s="155"/>
      <c r="FE26" s="155"/>
      <c r="FF26" s="155"/>
      <c r="FG26" s="155"/>
      <c r="FH26" s="155"/>
      <c r="FI26" s="155"/>
      <c r="FJ26" s="155"/>
      <c r="FK26" s="155"/>
      <c r="FL26" s="155"/>
      <c r="FM26" s="155"/>
      <c r="FN26" s="155"/>
      <c r="FO26" s="155"/>
      <c r="FP26" s="155"/>
      <c r="FQ26" s="155"/>
      <c r="FR26" s="155"/>
      <c r="FS26" s="155"/>
      <c r="FT26" s="155"/>
      <c r="FU26" s="155"/>
      <c r="FV26" s="155"/>
      <c r="FW26" s="155"/>
      <c r="FX26" s="155"/>
      <c r="FY26" s="155"/>
      <c r="FZ26" s="155"/>
      <c r="GA26" s="155"/>
      <c r="GB26" s="155"/>
      <c r="GC26" s="155"/>
      <c r="GD26" s="155"/>
      <c r="GE26" s="155"/>
      <c r="GF26" s="155"/>
      <c r="GG26" s="155"/>
      <c r="GH26" s="155"/>
      <c r="GI26" s="155"/>
      <c r="GJ26" s="155"/>
      <c r="GK26" s="155"/>
      <c r="GL26" s="155"/>
      <c r="GM26" s="155"/>
      <c r="GN26" s="155"/>
      <c r="GO26" s="155"/>
      <c r="GP26" s="155"/>
      <c r="GQ26" s="155"/>
      <c r="GR26" s="155"/>
      <c r="GS26" s="155"/>
      <c r="GT26" s="155"/>
      <c r="GU26" s="155"/>
      <c r="GV26" s="155"/>
      <c r="GW26" s="155"/>
      <c r="GX26" s="155"/>
      <c r="GY26" s="155"/>
      <c r="GZ26" s="155"/>
      <c r="HA26" s="155"/>
      <c r="HB26" s="155"/>
      <c r="HC26" s="155"/>
      <c r="HD26" s="155"/>
      <c r="HE26" s="155"/>
      <c r="HF26" s="155"/>
      <c r="HG26" s="155"/>
      <c r="HH26" s="155"/>
      <c r="HI26" s="155"/>
      <c r="HJ26" s="155"/>
      <c r="HK26" s="155"/>
      <c r="HL26" s="155"/>
      <c r="HM26" s="155"/>
      <c r="HN26" s="155"/>
      <c r="HO26" s="155"/>
      <c r="HP26" s="155"/>
      <c r="HQ26" s="155"/>
      <c r="HR26" s="155"/>
      <c r="HS26" s="155"/>
      <c r="HT26" s="155"/>
      <c r="HU26" s="155"/>
      <c r="HV26" s="155"/>
      <c r="HW26" s="155"/>
      <c r="HX26" s="155"/>
      <c r="HY26" s="155"/>
      <c r="HZ26" s="155"/>
      <c r="IA26" s="155"/>
      <c r="IB26" s="155"/>
      <c r="IC26" s="155"/>
      <c r="ID26" s="155"/>
      <c r="IE26" s="155"/>
      <c r="IF26" s="155"/>
      <c r="IG26" s="155"/>
      <c r="IH26" s="155"/>
      <c r="II26" s="155"/>
      <c r="IJ26" s="155"/>
      <c r="IK26" s="155"/>
      <c r="IL26" s="155"/>
      <c r="IM26" s="155"/>
    </row>
    <row r="27" spans="1:19" s="148" customFormat="1" ht="10.5">
      <c r="A27" s="172" t="s">
        <v>191</v>
      </c>
      <c r="B27" s="265" t="s">
        <v>39</v>
      </c>
      <c r="C27" s="265"/>
      <c r="D27" s="265"/>
      <c r="E27" s="265"/>
      <c r="F27" s="265"/>
      <c r="G27" s="265"/>
      <c r="H27" s="265"/>
      <c r="I27" s="265"/>
      <c r="J27" s="265"/>
      <c r="K27" s="265"/>
      <c r="L27" s="265"/>
      <c r="M27" s="265"/>
      <c r="N27" s="265"/>
      <c r="O27" s="265"/>
      <c r="P27" s="265"/>
      <c r="Q27" s="265"/>
      <c r="R27" s="172"/>
      <c r="S27" s="172"/>
    </row>
    <row r="28" spans="1:19" s="142" customFormat="1" ht="12">
      <c r="A28" s="155"/>
      <c r="B28" s="155"/>
      <c r="C28" s="155"/>
      <c r="D28" s="155"/>
      <c r="E28" s="155"/>
      <c r="F28" s="155"/>
      <c r="G28" s="155"/>
      <c r="H28" s="155"/>
      <c r="I28" s="266"/>
      <c r="J28" s="156"/>
      <c r="K28" s="157"/>
      <c r="L28" s="155"/>
      <c r="M28" s="267"/>
      <c r="N28" s="155"/>
      <c r="O28" s="148"/>
      <c r="P28" s="148"/>
      <c r="Q28" s="155"/>
      <c r="R28" s="155"/>
      <c r="S28" s="155"/>
    </row>
    <row r="29" spans="1:19" s="142" customFormat="1" ht="15" thickBot="1">
      <c r="A29" s="268" t="s">
        <v>44</v>
      </c>
      <c r="B29" s="268"/>
      <c r="C29" s="268"/>
      <c r="D29" s="268"/>
      <c r="E29" s="268"/>
      <c r="F29" s="268"/>
      <c r="G29" s="268"/>
      <c r="H29" s="268"/>
      <c r="I29" s="268"/>
      <c r="J29" s="268"/>
      <c r="K29" s="268"/>
      <c r="L29" s="155"/>
      <c r="M29" s="267"/>
      <c r="N29" s="155"/>
      <c r="Q29" s="155"/>
      <c r="R29" s="155"/>
      <c r="S29" s="155"/>
    </row>
    <row r="30" spans="1:13" s="142" customFormat="1" ht="13.5" customHeight="1">
      <c r="A30" s="269" t="s">
        <v>53</v>
      </c>
      <c r="B30" s="270"/>
      <c r="C30" s="271"/>
      <c r="D30" s="272" t="s">
        <v>54</v>
      </c>
      <c r="E30" s="273"/>
      <c r="F30" s="274"/>
      <c r="G30" s="275"/>
      <c r="H30" s="276" t="s">
        <v>52</v>
      </c>
      <c r="I30" s="276"/>
      <c r="J30" s="276"/>
      <c r="K30" s="277"/>
      <c r="M30" s="267"/>
    </row>
    <row r="31" spans="1:13" s="142" customFormat="1" ht="12">
      <c r="A31" s="278" t="s">
        <v>46</v>
      </c>
      <c r="B31" s="279"/>
      <c r="C31" s="280"/>
      <c r="D31" s="281"/>
      <c r="E31" s="282"/>
      <c r="F31" s="283"/>
      <c r="G31" s="146"/>
      <c r="H31" s="284"/>
      <c r="I31" s="146"/>
      <c r="J31" s="146"/>
      <c r="K31" s="285"/>
      <c r="M31" s="267"/>
    </row>
    <row r="32" spans="1:13" s="142" customFormat="1" ht="12">
      <c r="A32" s="286"/>
      <c r="B32" s="287" t="s">
        <v>45</v>
      </c>
      <c r="C32" s="288"/>
      <c r="D32" s="284"/>
      <c r="E32" s="146"/>
      <c r="F32" s="283"/>
      <c r="G32" s="146"/>
      <c r="H32" s="284"/>
      <c r="I32" s="289"/>
      <c r="J32" s="290"/>
      <c r="K32" s="291"/>
      <c r="M32" s="267"/>
    </row>
    <row r="33" spans="1:13" s="142" customFormat="1" ht="12">
      <c r="A33" s="278" t="s">
        <v>47</v>
      </c>
      <c r="B33" s="279"/>
      <c r="C33" s="280"/>
      <c r="D33" s="281"/>
      <c r="E33" s="282"/>
      <c r="F33" s="283"/>
      <c r="G33" s="146"/>
      <c r="H33" s="284"/>
      <c r="I33" s="289"/>
      <c r="J33" s="290"/>
      <c r="K33" s="291"/>
      <c r="M33" s="267"/>
    </row>
    <row r="34" spans="1:13" s="142" customFormat="1" ht="12">
      <c r="A34" s="292"/>
      <c r="B34" s="293" t="s">
        <v>48</v>
      </c>
      <c r="C34" s="294"/>
      <c r="D34" s="295"/>
      <c r="E34" s="296"/>
      <c r="F34" s="283"/>
      <c r="G34" s="146"/>
      <c r="H34" s="284"/>
      <c r="I34" s="289"/>
      <c r="J34" s="290"/>
      <c r="K34" s="291"/>
      <c r="L34" s="267"/>
      <c r="M34" s="267"/>
    </row>
    <row r="35" spans="1:13" s="142" customFormat="1" ht="12">
      <c r="A35" s="292"/>
      <c r="B35" s="287" t="s">
        <v>49</v>
      </c>
      <c r="C35" s="288"/>
      <c r="D35" s="284"/>
      <c r="E35" s="146"/>
      <c r="F35" s="283"/>
      <c r="G35" s="146"/>
      <c r="H35" s="284"/>
      <c r="I35" s="289"/>
      <c r="J35" s="290"/>
      <c r="K35" s="291"/>
      <c r="L35" s="267"/>
      <c r="M35" s="267"/>
    </row>
    <row r="36" spans="1:13" s="142" customFormat="1" ht="12">
      <c r="A36" s="292"/>
      <c r="B36" s="284"/>
      <c r="C36" s="283"/>
      <c r="D36" s="284"/>
      <c r="E36" s="146"/>
      <c r="F36" s="283"/>
      <c r="G36" s="146"/>
      <c r="H36" s="284"/>
      <c r="I36" s="289"/>
      <c r="J36" s="290"/>
      <c r="K36" s="291"/>
      <c r="L36" s="267"/>
      <c r="M36" s="267"/>
    </row>
    <row r="37" spans="1:13" s="142" customFormat="1" ht="12">
      <c r="A37" s="286"/>
      <c r="B37" s="284"/>
      <c r="C37" s="283"/>
      <c r="D37" s="284"/>
      <c r="E37" s="146"/>
      <c r="F37" s="283"/>
      <c r="G37" s="146"/>
      <c r="H37" s="284"/>
      <c r="I37" s="289"/>
      <c r="J37" s="290"/>
      <c r="K37" s="291"/>
      <c r="L37" s="267"/>
      <c r="M37" s="267"/>
    </row>
    <row r="38" spans="1:13" s="142" customFormat="1" ht="12">
      <c r="A38" s="278" t="s">
        <v>50</v>
      </c>
      <c r="B38" s="279"/>
      <c r="C38" s="280"/>
      <c r="D38" s="281"/>
      <c r="E38" s="282"/>
      <c r="F38" s="283"/>
      <c r="G38" s="146"/>
      <c r="H38" s="284"/>
      <c r="I38" s="289"/>
      <c r="J38" s="290"/>
      <c r="K38" s="291"/>
      <c r="L38" s="267"/>
      <c r="M38" s="267"/>
    </row>
    <row r="39" spans="1:13" s="142" customFormat="1" ht="12">
      <c r="A39" s="292"/>
      <c r="B39" s="287" t="s">
        <v>51</v>
      </c>
      <c r="C39" s="288"/>
      <c r="D39" s="284"/>
      <c r="E39" s="146"/>
      <c r="F39" s="283"/>
      <c r="G39" s="146"/>
      <c r="H39" s="284"/>
      <c r="I39" s="289"/>
      <c r="J39" s="290"/>
      <c r="K39" s="291"/>
      <c r="L39" s="267"/>
      <c r="M39" s="267"/>
    </row>
    <row r="40" spans="1:11" s="142" customFormat="1" ht="12">
      <c r="A40" s="292"/>
      <c r="B40" s="284"/>
      <c r="C40" s="283"/>
      <c r="D40" s="284"/>
      <c r="E40" s="146"/>
      <c r="F40" s="283"/>
      <c r="G40" s="146"/>
      <c r="H40" s="284"/>
      <c r="I40" s="289"/>
      <c r="J40" s="290"/>
      <c r="K40" s="291"/>
    </row>
    <row r="41" spans="1:11" s="142" customFormat="1" ht="12">
      <c r="A41" s="286"/>
      <c r="B41" s="284"/>
      <c r="C41" s="283"/>
      <c r="D41" s="284"/>
      <c r="E41" s="146"/>
      <c r="F41" s="283"/>
      <c r="G41" s="146"/>
      <c r="H41" s="284"/>
      <c r="I41" s="289"/>
      <c r="J41" s="146"/>
      <c r="K41" s="285"/>
    </row>
    <row r="42" spans="1:13" s="142" customFormat="1" ht="12">
      <c r="A42" s="278"/>
      <c r="B42" s="279"/>
      <c r="C42" s="280"/>
      <c r="D42" s="281"/>
      <c r="E42" s="282"/>
      <c r="F42" s="283"/>
      <c r="G42" s="146"/>
      <c r="H42" s="284"/>
      <c r="I42" s="289"/>
      <c r="J42" s="290"/>
      <c r="K42" s="291"/>
      <c r="L42" s="267"/>
      <c r="M42" s="267"/>
    </row>
    <row r="43" spans="1:13" s="142" customFormat="1" ht="12">
      <c r="A43" s="292"/>
      <c r="B43" s="284"/>
      <c r="C43" s="283"/>
      <c r="D43" s="284"/>
      <c r="E43" s="146"/>
      <c r="F43" s="283"/>
      <c r="G43" s="146"/>
      <c r="H43" s="284"/>
      <c r="I43" s="289"/>
      <c r="J43" s="290"/>
      <c r="K43" s="291"/>
      <c r="L43" s="267"/>
      <c r="M43" s="267"/>
    </row>
    <row r="44" spans="1:11" s="142" customFormat="1" ht="12">
      <c r="A44" s="292"/>
      <c r="B44" s="284"/>
      <c r="C44" s="283"/>
      <c r="D44" s="284"/>
      <c r="E44" s="146"/>
      <c r="F44" s="283"/>
      <c r="G44" s="146"/>
      <c r="H44" s="284"/>
      <c r="I44" s="289"/>
      <c r="J44" s="290"/>
      <c r="K44" s="291"/>
    </row>
    <row r="45" spans="1:11" s="142" customFormat="1" ht="12">
      <c r="A45" s="286"/>
      <c r="B45" s="284"/>
      <c r="C45" s="283"/>
      <c r="D45" s="284"/>
      <c r="E45" s="146"/>
      <c r="F45" s="283"/>
      <c r="G45" s="146"/>
      <c r="H45" s="284"/>
      <c r="I45" s="289"/>
      <c r="J45" s="146"/>
      <c r="K45" s="285"/>
    </row>
    <row r="46" spans="1:11" s="142" customFormat="1" ht="14.25" customHeight="1" thickBot="1">
      <c r="A46" s="297" t="s">
        <v>28</v>
      </c>
      <c r="B46" s="298"/>
      <c r="C46" s="299"/>
      <c r="D46" s="300"/>
      <c r="E46" s="301"/>
      <c r="F46" s="302"/>
      <c r="G46" s="301"/>
      <c r="H46" s="300"/>
      <c r="I46" s="303"/>
      <c r="J46" s="301"/>
      <c r="K46" s="304"/>
    </row>
    <row r="47" spans="1:11" s="142" customFormat="1" ht="12">
      <c r="A47" s="155" t="s">
        <v>55</v>
      </c>
      <c r="B47" s="305" t="s">
        <v>56</v>
      </c>
      <c r="C47" s="305"/>
      <c r="D47" s="305"/>
      <c r="E47" s="305"/>
      <c r="F47" s="305"/>
      <c r="G47" s="305"/>
      <c r="H47" s="305"/>
      <c r="I47" s="305"/>
      <c r="J47" s="305"/>
      <c r="K47" s="305"/>
    </row>
  </sheetData>
  <sheetProtection/>
  <mergeCells count="41">
    <mergeCell ref="A42:C42"/>
    <mergeCell ref="A46:C46"/>
    <mergeCell ref="B47:K47"/>
    <mergeCell ref="A31:C31"/>
    <mergeCell ref="B32:C32"/>
    <mergeCell ref="A33:C33"/>
    <mergeCell ref="B34:C34"/>
    <mergeCell ref="B35:C35"/>
    <mergeCell ref="A38:C38"/>
    <mergeCell ref="B27:Q27"/>
    <mergeCell ref="A29:K29"/>
    <mergeCell ref="A30:C30"/>
    <mergeCell ref="D30:F30"/>
    <mergeCell ref="H30:K30"/>
    <mergeCell ref="B39:C39"/>
    <mergeCell ref="Q6:Q7"/>
    <mergeCell ref="B22:Q22"/>
    <mergeCell ref="B23:Q23"/>
    <mergeCell ref="B24:Q24"/>
    <mergeCell ref="B25:Q25"/>
    <mergeCell ref="B26:Q26"/>
    <mergeCell ref="A1:Q1"/>
    <mergeCell ref="A3:Q3"/>
    <mergeCell ref="A4:C4"/>
    <mergeCell ref="A5:A7"/>
    <mergeCell ref="B5:B7"/>
    <mergeCell ref="C5:C7"/>
    <mergeCell ref="D5:D7"/>
    <mergeCell ref="E5:E7"/>
    <mergeCell ref="F5:F7"/>
    <mergeCell ref="L5:M5"/>
    <mergeCell ref="O5:P5"/>
    <mergeCell ref="O6:O7"/>
    <mergeCell ref="P6:P7"/>
    <mergeCell ref="G5:G7"/>
    <mergeCell ref="H5:K5"/>
    <mergeCell ref="H6:I6"/>
    <mergeCell ref="J6:K6"/>
    <mergeCell ref="L6:L7"/>
    <mergeCell ref="M6:M7"/>
    <mergeCell ref="N6:N7"/>
  </mergeCells>
  <dataValidations count="2">
    <dataValidation type="list" allowBlank="1" showInputMessage="1" showErrorMessage="1" sqref="D8:D20">
      <formula1>２の２号!#REF!</formula1>
    </dataValidation>
    <dataValidation type="list" allowBlank="1" showInputMessage="1" showErrorMessage="1" sqref="H8:I20 L8:M20">
      <formula1>２の２号!#REF!</formula1>
    </dataValidation>
  </dataValidations>
  <printOptions horizontalCentered="1"/>
  <pageMargins left="0.3937007874015748" right="0.3937007874015748" top="0.7874015748031497" bottom="0.3937007874015748" header="0.31496062992125984" footer="0.31496062992125984"/>
  <pageSetup horizontalDpi="600" verticalDpi="600" orientation="landscape" paperSize="9" scale="75" r:id="rId1"/>
  <colBreaks count="1" manualBreakCount="1">
    <brk id="17" max="65535" man="1"/>
  </colBreaks>
</worksheet>
</file>

<file path=xl/worksheets/sheet5.xml><?xml version="1.0" encoding="utf-8"?>
<worksheet xmlns="http://schemas.openxmlformats.org/spreadsheetml/2006/main" xmlns:r="http://schemas.openxmlformats.org/officeDocument/2006/relationships">
  <sheetPr>
    <tabColor rgb="FFFF0000"/>
  </sheetPr>
  <dimension ref="B2:S43"/>
  <sheetViews>
    <sheetView showGridLines="0" zoomScaleSheetLayoutView="85" zoomScalePageLayoutView="0" workbookViewId="0" topLeftCell="B13">
      <selection activeCell="B2" sqref="B2:L35"/>
    </sheetView>
  </sheetViews>
  <sheetFormatPr defaultColWidth="9.00390625" defaultRowHeight="13.5"/>
  <cols>
    <col min="1" max="1" width="9.00390625" style="53" customWidth="1"/>
    <col min="2" max="3" width="4.625" style="53" customWidth="1"/>
    <col min="4" max="5" width="15.625" style="53" customWidth="1"/>
    <col min="6" max="6" width="15.625" style="54" customWidth="1"/>
    <col min="7" max="7" width="15.625" style="55" customWidth="1"/>
    <col min="8" max="11" width="15.625" style="53" customWidth="1"/>
    <col min="12" max="12" width="8.625" style="53" customWidth="1"/>
    <col min="13" max="16384" width="9.00390625" style="53" customWidth="1"/>
  </cols>
  <sheetData>
    <row r="2" spans="2:12" ht="12.75">
      <c r="B2" s="490" t="s">
        <v>476</v>
      </c>
      <c r="C2" s="490"/>
      <c r="D2" s="490"/>
      <c r="E2" s="490"/>
      <c r="F2" s="491"/>
      <c r="G2" s="492"/>
      <c r="H2" s="490"/>
      <c r="I2" s="490"/>
      <c r="J2" s="490"/>
      <c r="K2" s="490"/>
      <c r="L2" s="490"/>
    </row>
    <row r="3" spans="2:12" ht="12.75">
      <c r="B3" s="490"/>
      <c r="C3" s="490"/>
      <c r="D3" s="490"/>
      <c r="E3" s="490"/>
      <c r="F3" s="491"/>
      <c r="G3" s="492"/>
      <c r="H3" s="490"/>
      <c r="I3" s="490"/>
      <c r="J3" s="490"/>
      <c r="K3" s="490"/>
      <c r="L3" s="490"/>
    </row>
    <row r="4" spans="2:12" ht="14.25">
      <c r="B4" s="484" t="s">
        <v>486</v>
      </c>
      <c r="C4" s="484"/>
      <c r="D4" s="484"/>
      <c r="E4" s="484"/>
      <c r="F4" s="484"/>
      <c r="G4" s="484"/>
      <c r="H4" s="484"/>
      <c r="I4" s="484"/>
      <c r="J4" s="484"/>
      <c r="K4" s="484"/>
      <c r="L4" s="484"/>
    </row>
    <row r="5" spans="2:12" ht="15" customHeight="1">
      <c r="B5" s="488"/>
      <c r="C5" s="488"/>
      <c r="D5" s="488"/>
      <c r="E5" s="488"/>
      <c r="F5" s="488"/>
      <c r="G5" s="488"/>
      <c r="H5" s="488"/>
      <c r="I5" s="488"/>
      <c r="J5" s="493" t="s">
        <v>475</v>
      </c>
      <c r="K5" s="494"/>
      <c r="L5" s="494"/>
    </row>
    <row r="6" spans="2:12" ht="15" customHeight="1">
      <c r="B6" s="490" t="s">
        <v>474</v>
      </c>
      <c r="C6" s="488"/>
      <c r="D6" s="488"/>
      <c r="E6" s="488"/>
      <c r="F6" s="488"/>
      <c r="G6" s="488"/>
      <c r="H6" s="488"/>
      <c r="I6" s="488"/>
      <c r="J6" s="483" t="s">
        <v>473</v>
      </c>
      <c r="K6" s="495"/>
      <c r="L6" s="495"/>
    </row>
    <row r="7" spans="2:12" ht="15" customHeight="1">
      <c r="B7" s="496" t="s">
        <v>477</v>
      </c>
      <c r="C7" s="488"/>
      <c r="D7" s="488"/>
      <c r="E7" s="488"/>
      <c r="F7" s="488"/>
      <c r="G7" s="488"/>
      <c r="H7" s="488"/>
      <c r="I7" s="488"/>
      <c r="J7" s="488"/>
      <c r="K7" s="488"/>
      <c r="L7" s="488"/>
    </row>
    <row r="8" spans="2:12" ht="15" customHeight="1">
      <c r="B8" s="490"/>
      <c r="C8" s="488"/>
      <c r="D8" s="497"/>
      <c r="E8" s="497"/>
      <c r="F8" s="497"/>
      <c r="G8" s="497"/>
      <c r="H8" s="497"/>
      <c r="I8" s="497"/>
      <c r="J8" s="497"/>
      <c r="K8" s="497"/>
      <c r="L8" s="497"/>
    </row>
    <row r="9" spans="2:12" ht="15" customHeight="1">
      <c r="B9" s="496" t="s">
        <v>478</v>
      </c>
      <c r="C9" s="488"/>
      <c r="D9" s="488"/>
      <c r="E9" s="488"/>
      <c r="F9" s="488"/>
      <c r="G9" s="488"/>
      <c r="H9" s="488"/>
      <c r="I9" s="488"/>
      <c r="J9" s="488"/>
      <c r="K9" s="488"/>
      <c r="L9" s="488"/>
    </row>
    <row r="10" spans="2:12" ht="15" customHeight="1">
      <c r="B10" s="490"/>
      <c r="C10" s="488"/>
      <c r="D10" s="497"/>
      <c r="E10" s="497"/>
      <c r="F10" s="497"/>
      <c r="G10" s="497"/>
      <c r="H10" s="497"/>
      <c r="I10" s="497"/>
      <c r="J10" s="497"/>
      <c r="K10" s="497"/>
      <c r="L10" s="497"/>
    </row>
    <row r="11" spans="2:12" ht="15" customHeight="1">
      <c r="B11" s="496" t="s">
        <v>479</v>
      </c>
      <c r="C11" s="488"/>
      <c r="D11" s="488"/>
      <c r="E11" s="488"/>
      <c r="F11" s="488"/>
      <c r="G11" s="488"/>
      <c r="H11" s="488"/>
      <c r="I11" s="488"/>
      <c r="J11" s="488"/>
      <c r="K11" s="488"/>
      <c r="L11" s="488"/>
    </row>
    <row r="12" spans="2:12" ht="15" customHeight="1">
      <c r="B12" s="490"/>
      <c r="C12" s="488"/>
      <c r="D12" s="488"/>
      <c r="E12" s="498" t="s">
        <v>472</v>
      </c>
      <c r="F12" s="488"/>
      <c r="G12" s="488"/>
      <c r="H12" s="488"/>
      <c r="I12" s="488"/>
      <c r="J12" s="488"/>
      <c r="K12" s="488"/>
      <c r="L12" s="488"/>
    </row>
    <row r="13" spans="2:12" ht="15" customHeight="1">
      <c r="B13" s="496" t="s">
        <v>480</v>
      </c>
      <c r="C13" s="488"/>
      <c r="D13" s="488"/>
      <c r="E13" s="488"/>
      <c r="F13" s="488"/>
      <c r="G13" s="488"/>
      <c r="H13" s="488"/>
      <c r="I13" s="488"/>
      <c r="J13" s="488"/>
      <c r="K13" s="488"/>
      <c r="L13" s="488"/>
    </row>
    <row r="14" spans="2:12" ht="15" customHeight="1">
      <c r="B14" s="490"/>
      <c r="C14" s="488"/>
      <c r="D14" s="497"/>
      <c r="E14" s="497"/>
      <c r="F14" s="497"/>
      <c r="G14" s="497"/>
      <c r="H14" s="497"/>
      <c r="I14" s="497"/>
      <c r="J14" s="497"/>
      <c r="K14" s="497"/>
      <c r="L14" s="497"/>
    </row>
    <row r="15" spans="2:12" ht="15" customHeight="1">
      <c r="B15" s="490" t="s">
        <v>471</v>
      </c>
      <c r="C15" s="488"/>
      <c r="D15" s="499"/>
      <c r="E15" s="499"/>
      <c r="F15" s="499"/>
      <c r="G15" s="499"/>
      <c r="H15" s="499"/>
      <c r="I15" s="499"/>
      <c r="J15" s="499"/>
      <c r="K15" s="499"/>
      <c r="L15" s="499"/>
    </row>
    <row r="16" spans="2:12" ht="15" customHeight="1">
      <c r="B16" s="489" t="s">
        <v>470</v>
      </c>
      <c r="C16" s="488"/>
      <c r="D16" s="499"/>
      <c r="E16" s="499"/>
      <c r="F16" s="499"/>
      <c r="G16" s="499"/>
      <c r="H16" s="499"/>
      <c r="I16" s="499"/>
      <c r="J16" s="499"/>
      <c r="K16" s="499"/>
      <c r="L16" s="499"/>
    </row>
    <row r="17" spans="2:12" ht="15" customHeight="1">
      <c r="B17" s="496" t="s">
        <v>481</v>
      </c>
      <c r="C17" s="488"/>
      <c r="D17" s="488"/>
      <c r="E17" s="488"/>
      <c r="F17" s="488"/>
      <c r="G17" s="488"/>
      <c r="H17" s="488"/>
      <c r="I17" s="488"/>
      <c r="J17" s="488"/>
      <c r="K17" s="488"/>
      <c r="L17" s="488"/>
    </row>
    <row r="18" spans="2:12" ht="15" customHeight="1">
      <c r="B18" s="490"/>
      <c r="C18" s="488"/>
      <c r="D18" s="497"/>
      <c r="E18" s="497"/>
      <c r="F18" s="497"/>
      <c r="G18" s="497"/>
      <c r="H18" s="497"/>
      <c r="I18" s="497"/>
      <c r="J18" s="497"/>
      <c r="K18" s="497"/>
      <c r="L18" s="497"/>
    </row>
    <row r="19" spans="2:12" ht="15" customHeight="1">
      <c r="B19" s="496" t="s">
        <v>482</v>
      </c>
      <c r="C19" s="488"/>
      <c r="D19" s="488"/>
      <c r="E19" s="488"/>
      <c r="F19" s="488"/>
      <c r="G19" s="488"/>
      <c r="H19" s="488"/>
      <c r="I19" s="488"/>
      <c r="J19" s="488"/>
      <c r="K19" s="488"/>
      <c r="L19" s="488"/>
    </row>
    <row r="20" spans="2:12" ht="15" customHeight="1">
      <c r="B20" s="490"/>
      <c r="C20" s="488"/>
      <c r="D20" s="497"/>
      <c r="E20" s="497"/>
      <c r="F20" s="497"/>
      <c r="G20" s="497"/>
      <c r="H20" s="497"/>
      <c r="I20" s="497"/>
      <c r="J20" s="497"/>
      <c r="K20" s="497"/>
      <c r="L20" s="497"/>
    </row>
    <row r="21" spans="2:12" ht="15" customHeight="1">
      <c r="B21" s="496" t="s">
        <v>483</v>
      </c>
      <c r="C21" s="488"/>
      <c r="D21" s="488"/>
      <c r="E21" s="488"/>
      <c r="F21" s="488"/>
      <c r="G21" s="488"/>
      <c r="H21" s="488"/>
      <c r="I21" s="488"/>
      <c r="J21" s="488"/>
      <c r="K21" s="488"/>
      <c r="L21" s="488"/>
    </row>
    <row r="22" spans="2:12" ht="15" customHeight="1">
      <c r="B22" s="490"/>
      <c r="C22" s="488"/>
      <c r="D22" s="488"/>
      <c r="E22" s="498"/>
      <c r="F22" s="488"/>
      <c r="G22" s="488"/>
      <c r="H22" s="488"/>
      <c r="I22" s="488"/>
      <c r="J22" s="488"/>
      <c r="K22" s="488"/>
      <c r="L22" s="488"/>
    </row>
    <row r="23" spans="2:12" ht="15" customHeight="1">
      <c r="B23" s="490"/>
      <c r="C23" s="488"/>
      <c r="D23" s="497"/>
      <c r="E23" s="497"/>
      <c r="F23" s="497"/>
      <c r="G23" s="497"/>
      <c r="H23" s="497"/>
      <c r="I23" s="497"/>
      <c r="J23" s="497"/>
      <c r="K23" s="497"/>
      <c r="L23" s="497"/>
    </row>
    <row r="24" spans="2:12" ht="15" customHeight="1">
      <c r="B24" s="489" t="s">
        <v>469</v>
      </c>
      <c r="C24" s="490"/>
      <c r="D24" s="490"/>
      <c r="E24" s="490"/>
      <c r="F24" s="491"/>
      <c r="G24" s="492"/>
      <c r="H24" s="490"/>
      <c r="I24" s="490"/>
      <c r="J24" s="490"/>
      <c r="K24" s="490"/>
      <c r="L24" s="490"/>
    </row>
    <row r="25" spans="2:19" ht="12.75">
      <c r="B25" s="500"/>
      <c r="C25" s="500"/>
      <c r="D25" s="501" t="s">
        <v>468</v>
      </c>
      <c r="E25" s="502" t="s">
        <v>467</v>
      </c>
      <c r="F25" s="503" t="s">
        <v>95</v>
      </c>
      <c r="G25" s="503" t="s">
        <v>466</v>
      </c>
      <c r="H25" s="501" t="s">
        <v>465</v>
      </c>
      <c r="I25" s="501" t="s">
        <v>464</v>
      </c>
      <c r="J25" s="501" t="s">
        <v>463</v>
      </c>
      <c r="K25" s="501" t="s">
        <v>6</v>
      </c>
      <c r="L25" s="500"/>
      <c r="M25" s="56"/>
      <c r="N25" s="56"/>
      <c r="O25" s="56"/>
      <c r="P25" s="56"/>
      <c r="Q25" s="56"/>
      <c r="R25" s="56"/>
      <c r="S25" s="56"/>
    </row>
    <row r="26" spans="2:19" ht="12.75">
      <c r="B26" s="500"/>
      <c r="C26" s="500"/>
      <c r="D26" s="504"/>
      <c r="E26" s="504"/>
      <c r="F26" s="505"/>
      <c r="G26" s="506"/>
      <c r="H26" s="504"/>
      <c r="I26" s="504"/>
      <c r="J26" s="504"/>
      <c r="K26" s="504"/>
      <c r="L26" s="500"/>
      <c r="M26" s="56"/>
      <c r="N26" s="56"/>
      <c r="O26" s="56"/>
      <c r="P26" s="56"/>
      <c r="Q26" s="56"/>
      <c r="R26" s="56"/>
      <c r="S26" s="56"/>
    </row>
    <row r="27" spans="2:19" ht="12.75">
      <c r="B27" s="500"/>
      <c r="C27" s="500"/>
      <c r="D27" s="504"/>
      <c r="E27" s="504"/>
      <c r="F27" s="505"/>
      <c r="G27" s="506"/>
      <c r="H27" s="504"/>
      <c r="I27" s="504"/>
      <c r="J27" s="504"/>
      <c r="K27" s="504"/>
      <c r="L27" s="500"/>
      <c r="M27" s="56"/>
      <c r="N27" s="56"/>
      <c r="O27" s="56"/>
      <c r="P27" s="56"/>
      <c r="Q27" s="56"/>
      <c r="R27" s="56"/>
      <c r="S27" s="56"/>
    </row>
    <row r="28" spans="2:19" ht="12.75">
      <c r="B28" s="500"/>
      <c r="C28" s="500"/>
      <c r="D28" s="504"/>
      <c r="E28" s="504"/>
      <c r="F28" s="505"/>
      <c r="G28" s="506"/>
      <c r="H28" s="504"/>
      <c r="I28" s="504"/>
      <c r="J28" s="504"/>
      <c r="K28" s="504"/>
      <c r="L28" s="500"/>
      <c r="M28" s="56"/>
      <c r="N28" s="56"/>
      <c r="O28" s="56"/>
      <c r="P28" s="56"/>
      <c r="Q28" s="56"/>
      <c r="R28" s="56"/>
      <c r="S28" s="56"/>
    </row>
    <row r="29" spans="2:19" ht="12.75">
      <c r="B29" s="507"/>
      <c r="C29" s="507"/>
      <c r="D29" s="405"/>
      <c r="E29" s="405"/>
      <c r="F29" s="505"/>
      <c r="G29" s="506"/>
      <c r="H29" s="501"/>
      <c r="I29" s="501"/>
      <c r="J29" s="504"/>
      <c r="K29" s="508"/>
      <c r="L29" s="509"/>
      <c r="M29" s="56"/>
      <c r="N29" s="56"/>
      <c r="O29" s="56"/>
      <c r="P29" s="56"/>
      <c r="Q29" s="56"/>
      <c r="R29" s="56"/>
      <c r="S29" s="56"/>
    </row>
    <row r="30" spans="2:19" ht="12.75">
      <c r="B30" s="507"/>
      <c r="C30" s="507"/>
      <c r="D30" s="507"/>
      <c r="E30" s="507"/>
      <c r="F30" s="510"/>
      <c r="G30" s="511"/>
      <c r="H30" s="512"/>
      <c r="I30" s="512"/>
      <c r="J30" s="500"/>
      <c r="K30" s="509"/>
      <c r="L30" s="509"/>
      <c r="M30" s="56"/>
      <c r="N30" s="56"/>
      <c r="O30" s="56"/>
      <c r="P30" s="56"/>
      <c r="Q30" s="56"/>
      <c r="R30" s="56"/>
      <c r="S30" s="56"/>
    </row>
    <row r="31" spans="2:19" ht="12.75">
      <c r="B31" s="489" t="s">
        <v>462</v>
      </c>
      <c r="C31" s="507"/>
      <c r="D31" s="507"/>
      <c r="E31" s="507"/>
      <c r="F31" s="510"/>
      <c r="G31" s="511"/>
      <c r="H31" s="512"/>
      <c r="I31" s="512"/>
      <c r="J31" s="500"/>
      <c r="K31" s="509"/>
      <c r="L31" s="509"/>
      <c r="M31" s="56"/>
      <c r="N31" s="56"/>
      <c r="O31" s="56"/>
      <c r="P31" s="56"/>
      <c r="Q31" s="56"/>
      <c r="R31" s="56"/>
      <c r="S31" s="56"/>
    </row>
    <row r="32" spans="2:19" ht="30" customHeight="1">
      <c r="B32" s="489"/>
      <c r="C32" s="507"/>
      <c r="D32" s="497" t="s">
        <v>461</v>
      </c>
      <c r="E32" s="497"/>
      <c r="F32" s="497"/>
      <c r="G32" s="497"/>
      <c r="H32" s="497"/>
      <c r="I32" s="497"/>
      <c r="J32" s="497"/>
      <c r="K32" s="497"/>
      <c r="L32" s="497"/>
      <c r="M32" s="56"/>
      <c r="N32" s="56"/>
      <c r="O32" s="56"/>
      <c r="P32" s="56"/>
      <c r="Q32" s="56"/>
      <c r="R32" s="56"/>
      <c r="S32" s="56"/>
    </row>
    <row r="33" spans="2:19" ht="12.75">
      <c r="B33" s="490"/>
      <c r="C33" s="507"/>
      <c r="D33" s="507"/>
      <c r="E33" s="507"/>
      <c r="F33" s="510"/>
      <c r="G33" s="511"/>
      <c r="H33" s="512"/>
      <c r="I33" s="512"/>
      <c r="J33" s="500"/>
      <c r="K33" s="509"/>
      <c r="L33" s="509"/>
      <c r="M33" s="56"/>
      <c r="N33" s="56"/>
      <c r="O33" s="56"/>
      <c r="P33" s="56"/>
      <c r="Q33" s="56"/>
      <c r="R33" s="56"/>
      <c r="S33" s="56"/>
    </row>
    <row r="34" spans="2:19" ht="12.75">
      <c r="B34" s="489" t="s">
        <v>460</v>
      </c>
      <c r="C34" s="507"/>
      <c r="D34" s="507"/>
      <c r="E34" s="507"/>
      <c r="F34" s="510"/>
      <c r="G34" s="511"/>
      <c r="H34" s="512"/>
      <c r="I34" s="512"/>
      <c r="J34" s="500"/>
      <c r="K34" s="509"/>
      <c r="L34" s="509"/>
      <c r="M34" s="56"/>
      <c r="N34" s="56"/>
      <c r="O34" s="56"/>
      <c r="P34" s="56"/>
      <c r="Q34" s="56"/>
      <c r="R34" s="56"/>
      <c r="S34" s="56"/>
    </row>
    <row r="35" spans="2:19" ht="30" customHeight="1">
      <c r="B35" s="489"/>
      <c r="C35" s="507"/>
      <c r="D35" s="497" t="s">
        <v>459</v>
      </c>
      <c r="E35" s="497"/>
      <c r="F35" s="497"/>
      <c r="G35" s="497"/>
      <c r="H35" s="497"/>
      <c r="I35" s="497"/>
      <c r="J35" s="497"/>
      <c r="K35" s="497"/>
      <c r="L35" s="497"/>
      <c r="M35" s="56"/>
      <c r="N35" s="56"/>
      <c r="O35" s="56"/>
      <c r="P35" s="56"/>
      <c r="Q35" s="56"/>
      <c r="R35" s="56"/>
      <c r="S35" s="56"/>
    </row>
    <row r="36" spans="2:19" ht="12.75">
      <c r="B36" s="53" t="s">
        <v>458</v>
      </c>
      <c r="C36" s="57"/>
      <c r="D36" s="57"/>
      <c r="E36" s="57"/>
      <c r="F36" s="59"/>
      <c r="G36" s="60"/>
      <c r="H36" s="61"/>
      <c r="I36" s="61"/>
      <c r="J36" s="56"/>
      <c r="K36" s="58"/>
      <c r="L36" s="58"/>
      <c r="M36" s="56"/>
      <c r="N36" s="56"/>
      <c r="O36" s="56"/>
      <c r="P36" s="56"/>
      <c r="Q36" s="56"/>
      <c r="R36" s="56"/>
      <c r="S36" s="56"/>
    </row>
    <row r="41" spans="6:7" ht="12.75">
      <c r="F41" s="53"/>
      <c r="G41" s="53"/>
    </row>
    <row r="42" spans="6:7" ht="12.75">
      <c r="F42" s="53"/>
      <c r="G42" s="53"/>
    </row>
    <row r="43" spans="6:7" ht="12.75">
      <c r="F43" s="53"/>
      <c r="G43" s="53"/>
    </row>
  </sheetData>
  <sheetProtection/>
  <mergeCells count="11">
    <mergeCell ref="D18:L18"/>
    <mergeCell ref="D20:L20"/>
    <mergeCell ref="D23:L23"/>
    <mergeCell ref="D32:L32"/>
    <mergeCell ref="D35:L35"/>
    <mergeCell ref="B4:L4"/>
    <mergeCell ref="K5:L5"/>
    <mergeCell ref="K6:L6"/>
    <mergeCell ref="D8:L8"/>
    <mergeCell ref="D10:L10"/>
    <mergeCell ref="D14:L14"/>
  </mergeCells>
  <printOptions horizontalCentered="1"/>
  <pageMargins left="0" right="0" top="0.7874015748031497" bottom="0.3937007874015748" header="0.5118110236220472" footer="0.5118110236220472"/>
  <pageSetup horizontalDpi="600" verticalDpi="600" orientation="landscape" paperSize="9" scale="86" r:id="rId1"/>
</worksheet>
</file>

<file path=xl/worksheets/sheet6.xml><?xml version="1.0" encoding="utf-8"?>
<worksheet xmlns="http://schemas.openxmlformats.org/spreadsheetml/2006/main" xmlns:r="http://schemas.openxmlformats.org/officeDocument/2006/relationships">
  <sheetPr>
    <tabColor rgb="FFFF0000"/>
  </sheetPr>
  <dimension ref="A1:N33"/>
  <sheetViews>
    <sheetView showGridLines="0" zoomScaleSheetLayoutView="100" workbookViewId="0" topLeftCell="A1">
      <selection activeCell="A1" sqref="A1:N31"/>
    </sheetView>
  </sheetViews>
  <sheetFormatPr defaultColWidth="9.00390625" defaultRowHeight="13.5"/>
  <cols>
    <col min="1" max="3" width="2.625" style="5" customWidth="1"/>
    <col min="4" max="11" width="9.00390625" style="6" customWidth="1"/>
    <col min="12" max="12" width="7.75390625" style="6" customWidth="1"/>
    <col min="13" max="13" width="2.625" style="6" customWidth="1"/>
    <col min="14" max="16384" width="9.00390625" style="6" customWidth="1"/>
  </cols>
  <sheetData>
    <row r="1" spans="1:14" ht="12.75">
      <c r="A1" s="513" t="s">
        <v>619</v>
      </c>
      <c r="B1" s="514"/>
      <c r="C1" s="513"/>
      <c r="D1" s="514"/>
      <c r="E1" s="514"/>
      <c r="F1" s="514"/>
      <c r="G1" s="514"/>
      <c r="H1" s="514"/>
      <c r="I1" s="514"/>
      <c r="J1" s="514"/>
      <c r="K1" s="514"/>
      <c r="L1" s="514"/>
      <c r="M1" s="514"/>
      <c r="N1" s="514"/>
    </row>
    <row r="2" spans="1:14" ht="12.75">
      <c r="A2" s="513"/>
      <c r="B2" s="513"/>
      <c r="C2" s="513"/>
      <c r="D2" s="514"/>
      <c r="E2" s="514"/>
      <c r="F2" s="514"/>
      <c r="G2" s="514"/>
      <c r="H2" s="514"/>
      <c r="I2" s="514"/>
      <c r="J2" s="514"/>
      <c r="K2" s="514"/>
      <c r="L2" s="514"/>
      <c r="M2" s="514"/>
      <c r="N2" s="514"/>
    </row>
    <row r="3" spans="1:14" ht="12.75">
      <c r="A3" s="513"/>
      <c r="B3" s="513"/>
      <c r="C3" s="513"/>
      <c r="D3" s="514"/>
      <c r="E3" s="514"/>
      <c r="F3" s="514"/>
      <c r="G3" s="514"/>
      <c r="H3" s="514"/>
      <c r="I3" s="514"/>
      <c r="J3" s="514"/>
      <c r="K3" s="514"/>
      <c r="L3" s="515" t="s">
        <v>57</v>
      </c>
      <c r="M3" s="514"/>
      <c r="N3" s="514"/>
    </row>
    <row r="4" spans="1:14" ht="12.75">
      <c r="A4" s="513"/>
      <c r="B4" s="513"/>
      <c r="C4" s="513"/>
      <c r="D4" s="514"/>
      <c r="E4" s="514"/>
      <c r="F4" s="514"/>
      <c r="G4" s="514"/>
      <c r="H4" s="514"/>
      <c r="I4" s="514"/>
      <c r="J4" s="514"/>
      <c r="K4" s="514"/>
      <c r="L4" s="515" t="s">
        <v>424</v>
      </c>
      <c r="M4" s="514"/>
      <c r="N4" s="514"/>
    </row>
    <row r="5" spans="1:14" ht="12.75">
      <c r="A5" s="513"/>
      <c r="B5" s="513"/>
      <c r="C5" s="513"/>
      <c r="D5" s="514"/>
      <c r="E5" s="514"/>
      <c r="F5" s="514"/>
      <c r="G5" s="514"/>
      <c r="H5" s="514"/>
      <c r="I5" s="514"/>
      <c r="J5" s="514"/>
      <c r="K5" s="514"/>
      <c r="L5" s="514"/>
      <c r="M5" s="514"/>
      <c r="N5" s="514"/>
    </row>
    <row r="6" spans="1:14" ht="12.75">
      <c r="A6" s="513"/>
      <c r="B6" s="513"/>
      <c r="C6" s="513"/>
      <c r="D6" s="514"/>
      <c r="E6" s="514"/>
      <c r="F6" s="514"/>
      <c r="G6" s="514"/>
      <c r="H6" s="514"/>
      <c r="I6" s="514"/>
      <c r="J6" s="514"/>
      <c r="K6" s="514"/>
      <c r="L6" s="514"/>
      <c r="M6" s="514"/>
      <c r="N6" s="514"/>
    </row>
    <row r="7" spans="1:14" ht="12.75">
      <c r="A7" s="513"/>
      <c r="B7" s="513"/>
      <c r="C7" s="513"/>
      <c r="D7" s="514"/>
      <c r="E7" s="514"/>
      <c r="F7" s="514" t="s">
        <v>58</v>
      </c>
      <c r="G7" s="514"/>
      <c r="H7" s="514"/>
      <c r="I7" s="514"/>
      <c r="J7" s="514"/>
      <c r="K7" s="514"/>
      <c r="L7" s="514"/>
      <c r="M7" s="514"/>
      <c r="N7" s="514"/>
    </row>
    <row r="8" spans="1:14" ht="12.75">
      <c r="A8" s="513"/>
      <c r="B8" s="513"/>
      <c r="C8" s="513"/>
      <c r="D8" s="514"/>
      <c r="E8" s="514"/>
      <c r="F8" s="514"/>
      <c r="G8" s="514"/>
      <c r="H8" s="514"/>
      <c r="I8" s="514"/>
      <c r="J8" s="514"/>
      <c r="K8" s="514"/>
      <c r="L8" s="514"/>
      <c r="M8" s="514"/>
      <c r="N8" s="514"/>
    </row>
    <row r="9" spans="1:14" ht="12.75">
      <c r="A9" s="513"/>
      <c r="B9" s="513"/>
      <c r="C9" s="513"/>
      <c r="D9" s="514"/>
      <c r="E9" s="514"/>
      <c r="F9" s="514"/>
      <c r="G9" s="514"/>
      <c r="H9" s="514"/>
      <c r="I9" s="514" t="s">
        <v>5</v>
      </c>
      <c r="J9" s="514"/>
      <c r="K9" s="514"/>
      <c r="L9" s="514"/>
      <c r="M9" s="514"/>
      <c r="N9" s="514"/>
    </row>
    <row r="10" spans="1:14" ht="12.75">
      <c r="A10" s="513"/>
      <c r="B10" s="513"/>
      <c r="C10" s="513"/>
      <c r="D10" s="514"/>
      <c r="E10" s="514"/>
      <c r="F10" s="514"/>
      <c r="G10" s="514"/>
      <c r="H10" s="514"/>
      <c r="I10" s="514"/>
      <c r="J10" s="514"/>
      <c r="K10" s="514"/>
      <c r="L10" s="514"/>
      <c r="M10" s="514"/>
      <c r="N10" s="514"/>
    </row>
    <row r="11" spans="1:14" ht="12.75">
      <c r="A11" s="513"/>
      <c r="B11" s="513"/>
      <c r="C11" s="513"/>
      <c r="D11" s="514"/>
      <c r="E11" s="514"/>
      <c r="F11" s="514"/>
      <c r="G11" s="514"/>
      <c r="H11" s="514"/>
      <c r="I11" s="514"/>
      <c r="J11" s="514"/>
      <c r="K11" s="514"/>
      <c r="L11" s="514"/>
      <c r="M11" s="514"/>
      <c r="N11" s="514"/>
    </row>
    <row r="12" spans="1:14" ht="12.75">
      <c r="A12" s="513"/>
      <c r="B12" s="513"/>
      <c r="C12" s="513"/>
      <c r="D12" s="514"/>
      <c r="E12" s="514"/>
      <c r="F12" s="514"/>
      <c r="G12" s="514"/>
      <c r="H12" s="514"/>
      <c r="I12" s="514"/>
      <c r="J12" s="514"/>
      <c r="K12" s="514"/>
      <c r="L12" s="514"/>
      <c r="M12" s="514"/>
      <c r="N12" s="514"/>
    </row>
    <row r="13" spans="1:14" ht="14.25">
      <c r="A13" s="513"/>
      <c r="B13" s="516" t="s">
        <v>425</v>
      </c>
      <c r="C13" s="516"/>
      <c r="D13" s="516"/>
      <c r="E13" s="516"/>
      <c r="F13" s="516"/>
      <c r="G13" s="516"/>
      <c r="H13" s="516"/>
      <c r="I13" s="516"/>
      <c r="J13" s="516"/>
      <c r="K13" s="516"/>
      <c r="L13" s="516"/>
      <c r="M13" s="514"/>
      <c r="N13" s="514"/>
    </row>
    <row r="14" spans="1:14" ht="12.75">
      <c r="A14" s="513"/>
      <c r="B14" s="513"/>
      <c r="C14" s="513"/>
      <c r="D14" s="514"/>
      <c r="E14" s="514"/>
      <c r="F14" s="514"/>
      <c r="G14" s="514"/>
      <c r="H14" s="514"/>
      <c r="I14" s="514"/>
      <c r="J14" s="514"/>
      <c r="K14" s="514"/>
      <c r="L14" s="514"/>
      <c r="M14" s="514"/>
      <c r="N14" s="514"/>
    </row>
    <row r="15" spans="1:14" ht="64.5" customHeight="1">
      <c r="A15" s="513"/>
      <c r="B15" s="497" t="s">
        <v>426</v>
      </c>
      <c r="C15" s="497"/>
      <c r="D15" s="497"/>
      <c r="E15" s="497"/>
      <c r="F15" s="497"/>
      <c r="G15" s="497"/>
      <c r="H15" s="497"/>
      <c r="I15" s="497"/>
      <c r="J15" s="497"/>
      <c r="K15" s="497"/>
      <c r="L15" s="497"/>
      <c r="M15" s="514"/>
      <c r="N15" s="514"/>
    </row>
    <row r="16" spans="1:14" ht="12.75">
      <c r="A16" s="513"/>
      <c r="B16" s="513"/>
      <c r="C16" s="513"/>
      <c r="D16" s="514"/>
      <c r="E16" s="514"/>
      <c r="F16" s="514"/>
      <c r="G16" s="514"/>
      <c r="H16" s="514"/>
      <c r="I16" s="514"/>
      <c r="J16" s="514"/>
      <c r="K16" s="514"/>
      <c r="L16" s="514"/>
      <c r="M16" s="514"/>
      <c r="N16" s="514"/>
    </row>
    <row r="17" spans="1:14" ht="12.75">
      <c r="A17" s="513"/>
      <c r="B17" s="513"/>
      <c r="C17" s="513"/>
      <c r="D17" s="514"/>
      <c r="E17" s="514"/>
      <c r="F17" s="514"/>
      <c r="G17" s="514"/>
      <c r="H17" s="514"/>
      <c r="I17" s="514"/>
      <c r="J17" s="514"/>
      <c r="K17" s="514"/>
      <c r="L17" s="514"/>
      <c r="M17" s="514"/>
      <c r="N17" s="514"/>
    </row>
    <row r="18" spans="1:14" ht="46.5" customHeight="1">
      <c r="A18" s="513"/>
      <c r="B18" s="517" t="s">
        <v>68</v>
      </c>
      <c r="C18" s="497" t="s">
        <v>427</v>
      </c>
      <c r="D18" s="497"/>
      <c r="E18" s="497"/>
      <c r="F18" s="497"/>
      <c r="G18" s="497"/>
      <c r="H18" s="497"/>
      <c r="I18" s="497"/>
      <c r="J18" s="497"/>
      <c r="K18" s="497"/>
      <c r="L18" s="497"/>
      <c r="M18" s="514"/>
      <c r="N18" s="514"/>
    </row>
    <row r="19" spans="1:14" ht="12.75">
      <c r="A19" s="513"/>
      <c r="B19" s="513"/>
      <c r="C19" s="513"/>
      <c r="D19" s="514" t="s">
        <v>69</v>
      </c>
      <c r="E19" s="514"/>
      <c r="F19" s="514"/>
      <c r="G19" s="514"/>
      <c r="H19" s="514"/>
      <c r="I19" s="514"/>
      <c r="J19" s="514"/>
      <c r="K19" s="514"/>
      <c r="L19" s="514"/>
      <c r="M19" s="514"/>
      <c r="N19" s="514"/>
    </row>
    <row r="20" spans="1:14" ht="42.75" customHeight="1">
      <c r="A20" s="513"/>
      <c r="B20" s="513" t="s">
        <v>70</v>
      </c>
      <c r="C20" s="497" t="s">
        <v>71</v>
      </c>
      <c r="D20" s="518"/>
      <c r="E20" s="518"/>
      <c r="F20" s="518"/>
      <c r="G20" s="518"/>
      <c r="H20" s="518"/>
      <c r="I20" s="518"/>
      <c r="J20" s="518"/>
      <c r="K20" s="518"/>
      <c r="L20" s="518"/>
      <c r="M20" s="514"/>
      <c r="N20" s="514"/>
    </row>
    <row r="21" spans="1:14" ht="12.75">
      <c r="A21" s="513"/>
      <c r="B21" s="513"/>
      <c r="C21" s="513"/>
      <c r="D21" s="514"/>
      <c r="E21" s="514"/>
      <c r="F21" s="514"/>
      <c r="G21" s="514"/>
      <c r="H21" s="514"/>
      <c r="I21" s="514"/>
      <c r="J21" s="514"/>
      <c r="K21" s="514"/>
      <c r="L21" s="514"/>
      <c r="M21" s="514"/>
      <c r="N21" s="514"/>
    </row>
    <row r="22" spans="1:14" ht="12.75">
      <c r="A22" s="513"/>
      <c r="B22" s="513"/>
      <c r="C22" s="513"/>
      <c r="D22" s="514" t="s">
        <v>72</v>
      </c>
      <c r="E22" s="514"/>
      <c r="F22" s="518"/>
      <c r="G22" s="518"/>
      <c r="H22" s="514" t="s">
        <v>19</v>
      </c>
      <c r="I22" s="514"/>
      <c r="J22" s="514"/>
      <c r="K22" s="514"/>
      <c r="L22" s="514"/>
      <c r="M22" s="514"/>
      <c r="N22" s="514"/>
    </row>
    <row r="23" spans="1:14" ht="12.75">
      <c r="A23" s="513"/>
      <c r="B23" s="513"/>
      <c r="C23" s="513"/>
      <c r="D23" s="519"/>
      <c r="E23" s="519"/>
      <c r="F23" s="520"/>
      <c r="G23" s="520"/>
      <c r="H23" s="519"/>
      <c r="I23" s="514"/>
      <c r="J23" s="514"/>
      <c r="K23" s="514"/>
      <c r="L23" s="514"/>
      <c r="M23" s="514"/>
      <c r="N23" s="514"/>
    </row>
    <row r="24" spans="1:14" ht="12.75">
      <c r="A24" s="513"/>
      <c r="B24" s="513"/>
      <c r="C24" s="513"/>
      <c r="D24" s="514" t="s">
        <v>59</v>
      </c>
      <c r="E24" s="514"/>
      <c r="F24" s="518"/>
      <c r="G24" s="518"/>
      <c r="H24" s="514" t="s">
        <v>19</v>
      </c>
      <c r="I24" s="514"/>
      <c r="J24" s="514"/>
      <c r="K24" s="514"/>
      <c r="L24" s="514"/>
      <c r="M24" s="514"/>
      <c r="N24" s="514"/>
    </row>
    <row r="25" spans="1:14" ht="12.75">
      <c r="A25" s="513"/>
      <c r="B25" s="513"/>
      <c r="C25" s="513"/>
      <c r="D25" s="514"/>
      <c r="E25" s="514"/>
      <c r="F25" s="514"/>
      <c r="G25" s="514"/>
      <c r="H25" s="514"/>
      <c r="I25" s="514"/>
      <c r="J25" s="514"/>
      <c r="K25" s="514"/>
      <c r="L25" s="514"/>
      <c r="M25" s="514"/>
      <c r="N25" s="514"/>
    </row>
    <row r="26" spans="1:14" ht="12.75">
      <c r="A26" s="513"/>
      <c r="B26" s="513" t="s">
        <v>60</v>
      </c>
      <c r="C26" s="513" t="s">
        <v>61</v>
      </c>
      <c r="D26" s="514"/>
      <c r="E26" s="514"/>
      <c r="F26" s="514"/>
      <c r="G26" s="514"/>
      <c r="H26" s="514"/>
      <c r="I26" s="514"/>
      <c r="J26" s="514"/>
      <c r="K26" s="514"/>
      <c r="L26" s="514"/>
      <c r="M26" s="514"/>
      <c r="N26" s="514"/>
    </row>
    <row r="27" spans="1:14" ht="33" customHeight="1">
      <c r="A27" s="513"/>
      <c r="B27" s="521" t="s">
        <v>62</v>
      </c>
      <c r="C27" s="521"/>
      <c r="D27" s="497" t="s">
        <v>63</v>
      </c>
      <c r="E27" s="518"/>
      <c r="F27" s="518"/>
      <c r="G27" s="518"/>
      <c r="H27" s="518"/>
      <c r="I27" s="518"/>
      <c r="J27" s="518"/>
      <c r="K27" s="518"/>
      <c r="L27" s="518"/>
      <c r="M27" s="514"/>
      <c r="N27" s="514"/>
    </row>
    <row r="28" spans="1:14" ht="79.5" customHeight="1">
      <c r="A28" s="513"/>
      <c r="B28" s="521" t="s">
        <v>64</v>
      </c>
      <c r="C28" s="521"/>
      <c r="D28" s="497" t="s">
        <v>65</v>
      </c>
      <c r="E28" s="518"/>
      <c r="F28" s="518"/>
      <c r="G28" s="518"/>
      <c r="H28" s="518"/>
      <c r="I28" s="518"/>
      <c r="J28" s="518"/>
      <c r="K28" s="518"/>
      <c r="L28" s="518"/>
      <c r="M28" s="514"/>
      <c r="N28" s="514"/>
    </row>
    <row r="29" spans="1:14" ht="37.5" customHeight="1">
      <c r="A29" s="513"/>
      <c r="B29" s="521" t="s">
        <v>108</v>
      </c>
      <c r="C29" s="521"/>
      <c r="D29" s="522" t="s">
        <v>111</v>
      </c>
      <c r="E29" s="522"/>
      <c r="F29" s="522"/>
      <c r="G29" s="522"/>
      <c r="H29" s="522"/>
      <c r="I29" s="522"/>
      <c r="J29" s="522"/>
      <c r="K29" s="522"/>
      <c r="L29" s="522"/>
      <c r="M29" s="514"/>
      <c r="N29" s="514"/>
    </row>
    <row r="30" spans="1:14" ht="32.25" customHeight="1">
      <c r="A30" s="513"/>
      <c r="B30" s="521" t="s">
        <v>109</v>
      </c>
      <c r="C30" s="521"/>
      <c r="D30" s="497" t="s">
        <v>66</v>
      </c>
      <c r="E30" s="497"/>
      <c r="F30" s="497"/>
      <c r="G30" s="497"/>
      <c r="H30" s="497"/>
      <c r="I30" s="497"/>
      <c r="J30" s="497"/>
      <c r="K30" s="497"/>
      <c r="L30" s="497"/>
      <c r="M30" s="514"/>
      <c r="N30" s="514"/>
    </row>
    <row r="31" spans="1:14" ht="48.75" customHeight="1">
      <c r="A31" s="513"/>
      <c r="B31" s="521" t="s">
        <v>110</v>
      </c>
      <c r="C31" s="521"/>
      <c r="D31" s="497" t="s">
        <v>91</v>
      </c>
      <c r="E31" s="497"/>
      <c r="F31" s="497"/>
      <c r="G31" s="497"/>
      <c r="H31" s="497"/>
      <c r="I31" s="497"/>
      <c r="J31" s="497"/>
      <c r="K31" s="497"/>
      <c r="L31" s="497"/>
      <c r="M31" s="514"/>
      <c r="N31" s="514"/>
    </row>
    <row r="32" spans="2:12" ht="12.75">
      <c r="B32" s="120"/>
      <c r="C32" s="120"/>
      <c r="D32" s="121"/>
      <c r="E32" s="121"/>
      <c r="F32" s="121"/>
      <c r="G32" s="121"/>
      <c r="H32" s="121"/>
      <c r="I32" s="121"/>
      <c r="J32" s="121"/>
      <c r="K32" s="121"/>
      <c r="L32" s="121"/>
    </row>
    <row r="33" ht="12.75">
      <c r="D33" s="6" t="s">
        <v>67</v>
      </c>
    </row>
  </sheetData>
  <sheetProtection/>
  <mergeCells count="19">
    <mergeCell ref="B32:C32"/>
    <mergeCell ref="D30:L30"/>
    <mergeCell ref="D32:L32"/>
    <mergeCell ref="B28:C28"/>
    <mergeCell ref="D28:L28"/>
    <mergeCell ref="B13:L13"/>
    <mergeCell ref="B30:C30"/>
    <mergeCell ref="F22:G22"/>
    <mergeCell ref="F23:G23"/>
    <mergeCell ref="F24:G24"/>
    <mergeCell ref="B15:L15"/>
    <mergeCell ref="B27:C27"/>
    <mergeCell ref="D27:L27"/>
    <mergeCell ref="C18:L18"/>
    <mergeCell ref="C20:L20"/>
    <mergeCell ref="D31:L31"/>
    <mergeCell ref="B31:C31"/>
    <mergeCell ref="B29:C29"/>
    <mergeCell ref="D29:L29"/>
  </mergeCells>
  <printOptions/>
  <pageMargins left="0.5905511811023623" right="0.5905511811023623" top="0.984251968503937" bottom="0.984251968503937" header="0.5118110236220472" footer="0.5118110236220472"/>
  <pageSetup horizontalDpi="600" verticalDpi="600" orientation="portrait" paperSize="9" r:id="rId1"/>
  <ignoredErrors>
    <ignoredError sqref="B18 B20 B28:B31 B26:B27" numberStoredAsText="1"/>
  </ignoredErrors>
</worksheet>
</file>

<file path=xl/worksheets/sheet7.xml><?xml version="1.0" encoding="utf-8"?>
<worksheet xmlns="http://schemas.openxmlformats.org/spreadsheetml/2006/main" xmlns:r="http://schemas.openxmlformats.org/officeDocument/2006/relationships">
  <sheetPr>
    <tabColor rgb="FFFF0000"/>
  </sheetPr>
  <dimension ref="A1:AI34"/>
  <sheetViews>
    <sheetView showGridLines="0" zoomScaleSheetLayoutView="100" workbookViewId="0" topLeftCell="A1">
      <selection activeCell="A1" sqref="A1:I34"/>
    </sheetView>
  </sheetViews>
  <sheetFormatPr defaultColWidth="9.00390625" defaultRowHeight="13.5"/>
  <cols>
    <col min="1" max="2" width="1.25" style="2" customWidth="1"/>
    <col min="3" max="3" width="15.875" style="2" customWidth="1"/>
    <col min="4" max="4" width="9.25390625" style="2" customWidth="1"/>
    <col min="5" max="5" width="11.75390625" style="2" customWidth="1"/>
    <col min="6" max="6" width="13.25390625" style="2" customWidth="1"/>
    <col min="7" max="7" width="23.875" style="2" customWidth="1"/>
    <col min="8" max="8" width="6.75390625" style="2" customWidth="1"/>
    <col min="9" max="53" width="2.50390625" style="2" customWidth="1"/>
    <col min="54" max="16384" width="9.00390625" style="2" customWidth="1"/>
  </cols>
  <sheetData>
    <row r="1" spans="1:9" ht="12.75">
      <c r="A1" s="331" t="s">
        <v>620</v>
      </c>
      <c r="B1" s="331"/>
      <c r="C1" s="331"/>
      <c r="D1" s="331"/>
      <c r="E1" s="331"/>
      <c r="F1" s="331"/>
      <c r="G1" s="331"/>
      <c r="H1" s="331"/>
      <c r="I1" s="331"/>
    </row>
    <row r="2" spans="1:9" ht="12.75">
      <c r="A2" s="331"/>
      <c r="B2" s="331"/>
      <c r="C2" s="331"/>
      <c r="D2" s="331"/>
      <c r="E2" s="331"/>
      <c r="F2" s="331"/>
      <c r="G2" s="331"/>
      <c r="H2" s="331"/>
      <c r="I2" s="331"/>
    </row>
    <row r="3" spans="1:9" ht="12.75">
      <c r="A3" s="331"/>
      <c r="B3" s="331"/>
      <c r="C3" s="331"/>
      <c r="D3" s="331"/>
      <c r="E3" s="331"/>
      <c r="F3" s="331"/>
      <c r="G3" s="331"/>
      <c r="H3" s="483" t="s">
        <v>18</v>
      </c>
      <c r="I3" s="331"/>
    </row>
    <row r="4" spans="1:35" ht="12.75">
      <c r="A4" s="331"/>
      <c r="B4" s="331"/>
      <c r="C4" s="331"/>
      <c r="D4" s="331"/>
      <c r="E4" s="331"/>
      <c r="F4" s="331"/>
      <c r="G4" s="331"/>
      <c r="H4" s="483" t="s">
        <v>3</v>
      </c>
      <c r="I4" s="331"/>
      <c r="AI4" s="2" t="s">
        <v>73</v>
      </c>
    </row>
    <row r="5" spans="1:9" ht="12.75">
      <c r="A5" s="331"/>
      <c r="B5" s="331"/>
      <c r="C5" s="331"/>
      <c r="D5" s="331"/>
      <c r="E5" s="331"/>
      <c r="F5" s="331"/>
      <c r="G5" s="331"/>
      <c r="H5" s="331"/>
      <c r="I5" s="331"/>
    </row>
    <row r="6" spans="1:9" ht="12.75">
      <c r="A6" s="331"/>
      <c r="B6" s="331"/>
      <c r="C6" s="331" t="s">
        <v>21</v>
      </c>
      <c r="D6" s="331"/>
      <c r="E6" s="331"/>
      <c r="F6" s="331"/>
      <c r="G6" s="331"/>
      <c r="H6" s="331"/>
      <c r="I6" s="331"/>
    </row>
    <row r="7" spans="1:9" ht="12.75">
      <c r="A7" s="331"/>
      <c r="B7" s="331"/>
      <c r="C7" s="490" t="s">
        <v>22</v>
      </c>
      <c r="D7" s="331"/>
      <c r="E7" s="331"/>
      <c r="F7" s="331"/>
      <c r="G7" s="331"/>
      <c r="H7" s="331"/>
      <c r="I7" s="331"/>
    </row>
    <row r="8" spans="1:35" ht="12.75">
      <c r="A8" s="331"/>
      <c r="B8" s="331"/>
      <c r="C8" s="331"/>
      <c r="D8" s="331"/>
      <c r="E8" s="331"/>
      <c r="F8" s="331"/>
      <c r="G8" s="331"/>
      <c r="H8" s="331"/>
      <c r="I8" s="331"/>
      <c r="AI8" s="2" t="s">
        <v>74</v>
      </c>
    </row>
    <row r="9" spans="1:9" ht="12.75">
      <c r="A9" s="331"/>
      <c r="B9" s="331" t="s">
        <v>74</v>
      </c>
      <c r="C9" s="331"/>
      <c r="D9" s="331"/>
      <c r="E9" s="331"/>
      <c r="F9" s="331"/>
      <c r="G9" s="331"/>
      <c r="H9" s="331"/>
      <c r="I9" s="331"/>
    </row>
    <row r="10" spans="1:9" ht="12.75">
      <c r="A10" s="331"/>
      <c r="B10" s="490" t="s">
        <v>74</v>
      </c>
      <c r="C10" s="490"/>
      <c r="D10" s="331"/>
      <c r="E10" s="331"/>
      <c r="F10" s="331"/>
      <c r="G10" s="485" t="s">
        <v>420</v>
      </c>
      <c r="H10" s="485"/>
      <c r="I10" s="331"/>
    </row>
    <row r="11" spans="1:33" ht="12.75">
      <c r="A11" s="331"/>
      <c r="B11" s="331"/>
      <c r="C11" s="331"/>
      <c r="D11" s="331"/>
      <c r="E11" s="331"/>
      <c r="F11" s="331"/>
      <c r="G11" s="485"/>
      <c r="H11" s="485"/>
      <c r="I11" s="331"/>
      <c r="AG11" s="2" t="s">
        <v>75</v>
      </c>
    </row>
    <row r="12" spans="1:9" ht="12.75">
      <c r="A12" s="331"/>
      <c r="B12" s="331"/>
      <c r="C12" s="331"/>
      <c r="D12" s="331"/>
      <c r="E12" s="331"/>
      <c r="F12" s="331"/>
      <c r="G12" s="523"/>
      <c r="H12" s="523"/>
      <c r="I12" s="331"/>
    </row>
    <row r="13" spans="1:9" ht="12.75">
      <c r="A13" s="331"/>
      <c r="B13" s="331"/>
      <c r="C13" s="331"/>
      <c r="D13" s="331"/>
      <c r="E13" s="331"/>
      <c r="F13" s="331"/>
      <c r="G13" s="523"/>
      <c r="H13" s="523"/>
      <c r="I13" s="331"/>
    </row>
    <row r="14" spans="1:9" ht="12.75">
      <c r="A14" s="331"/>
      <c r="B14" s="331"/>
      <c r="C14" s="331"/>
      <c r="D14" s="331"/>
      <c r="E14" s="331"/>
      <c r="F14" s="331"/>
      <c r="G14" s="523"/>
      <c r="H14" s="523"/>
      <c r="I14" s="331"/>
    </row>
    <row r="15" spans="1:9" ht="12.75">
      <c r="A15" s="331"/>
      <c r="B15" s="331"/>
      <c r="C15" s="331"/>
      <c r="D15" s="331"/>
      <c r="E15" s="331"/>
      <c r="F15" s="331"/>
      <c r="G15" s="524"/>
      <c r="H15" s="523"/>
      <c r="I15" s="331"/>
    </row>
    <row r="16" spans="1:9" ht="12.75">
      <c r="A16" s="331"/>
      <c r="B16" s="331"/>
      <c r="C16" s="331"/>
      <c r="D16" s="331"/>
      <c r="E16" s="331"/>
      <c r="F16" s="331"/>
      <c r="G16" s="331"/>
      <c r="H16" s="331"/>
      <c r="I16" s="331"/>
    </row>
    <row r="17" spans="1:11" ht="14.25">
      <c r="A17" s="331"/>
      <c r="B17" s="484" t="s">
        <v>428</v>
      </c>
      <c r="C17" s="484"/>
      <c r="D17" s="484"/>
      <c r="E17" s="484"/>
      <c r="F17" s="484"/>
      <c r="G17" s="484"/>
      <c r="H17" s="484"/>
      <c r="I17" s="484"/>
      <c r="K17" s="2" t="s">
        <v>76</v>
      </c>
    </row>
    <row r="18" spans="1:9" ht="12.75">
      <c r="A18" s="331"/>
      <c r="B18" s="331"/>
      <c r="C18" s="331"/>
      <c r="D18" s="331"/>
      <c r="E18" s="331"/>
      <c r="F18" s="331"/>
      <c r="G18" s="331"/>
      <c r="H18" s="331"/>
      <c r="I18" s="331"/>
    </row>
    <row r="19" spans="1:9" ht="39.75" customHeight="1">
      <c r="A19" s="331"/>
      <c r="B19" s="331"/>
      <c r="C19" s="485" t="s">
        <v>429</v>
      </c>
      <c r="D19" s="485"/>
      <c r="E19" s="485"/>
      <c r="F19" s="485"/>
      <c r="G19" s="485"/>
      <c r="H19" s="485"/>
      <c r="I19" s="331"/>
    </row>
    <row r="20" spans="1:9" ht="12.75">
      <c r="A20" s="331"/>
      <c r="B20" s="331"/>
      <c r="C20" s="331"/>
      <c r="D20" s="331"/>
      <c r="E20" s="331"/>
      <c r="F20" s="331"/>
      <c r="G20" s="331"/>
      <c r="H20" s="331"/>
      <c r="I20" s="331"/>
    </row>
    <row r="21" spans="1:9" ht="12.75">
      <c r="A21" s="331"/>
      <c r="B21" s="331"/>
      <c r="C21" s="486" t="s">
        <v>9</v>
      </c>
      <c r="D21" s="486"/>
      <c r="E21" s="486"/>
      <c r="F21" s="486"/>
      <c r="G21" s="486"/>
      <c r="H21" s="486"/>
      <c r="I21" s="331"/>
    </row>
    <row r="22" spans="1:9" ht="13.5" thickBot="1">
      <c r="A22" s="331"/>
      <c r="B22" s="331"/>
      <c r="C22" s="331"/>
      <c r="D22" s="331"/>
      <c r="E22" s="331"/>
      <c r="F22" s="331"/>
      <c r="G22" s="331"/>
      <c r="H22" s="331"/>
      <c r="I22" s="331"/>
    </row>
    <row r="23" spans="1:9" ht="37.5" customHeight="1">
      <c r="A23" s="331"/>
      <c r="B23" s="331" t="s">
        <v>112</v>
      </c>
      <c r="C23" s="525" t="s">
        <v>29</v>
      </c>
      <c r="D23" s="526" t="s">
        <v>621</v>
      </c>
      <c r="E23" s="527"/>
      <c r="F23" s="527"/>
      <c r="G23" s="527"/>
      <c r="H23" s="528"/>
      <c r="I23" s="331"/>
    </row>
    <row r="24" spans="1:9" ht="37.5" customHeight="1">
      <c r="A24" s="331"/>
      <c r="B24" s="331"/>
      <c r="C24" s="529" t="s">
        <v>0</v>
      </c>
      <c r="D24" s="530"/>
      <c r="E24" s="531"/>
      <c r="F24" s="531"/>
      <c r="G24" s="531"/>
      <c r="H24" s="532"/>
      <c r="I24" s="331"/>
    </row>
    <row r="25" spans="1:9" ht="37.5" customHeight="1">
      <c r="A25" s="331"/>
      <c r="B25" s="331"/>
      <c r="C25" s="533" t="s">
        <v>10</v>
      </c>
      <c r="D25" s="534" t="s">
        <v>20</v>
      </c>
      <c r="E25" s="531"/>
      <c r="F25" s="531"/>
      <c r="G25" s="531"/>
      <c r="H25" s="532"/>
      <c r="I25" s="331"/>
    </row>
    <row r="26" spans="1:9" ht="37.5" customHeight="1">
      <c r="A26" s="331"/>
      <c r="B26" s="331"/>
      <c r="C26" s="533" t="s">
        <v>11</v>
      </c>
      <c r="D26" s="534" t="s">
        <v>20</v>
      </c>
      <c r="E26" s="531"/>
      <c r="F26" s="531"/>
      <c r="G26" s="531"/>
      <c r="H26" s="532"/>
      <c r="I26" s="331"/>
    </row>
    <row r="27" spans="1:9" ht="37.5" customHeight="1">
      <c r="A27" s="331"/>
      <c r="B27" s="331"/>
      <c r="C27" s="535" t="s">
        <v>12</v>
      </c>
      <c r="D27" s="536"/>
      <c r="E27" s="537"/>
      <c r="F27" s="537"/>
      <c r="G27" s="537"/>
      <c r="H27" s="538"/>
      <c r="I27" s="331"/>
    </row>
    <row r="28" spans="1:9" ht="30" customHeight="1" thickBot="1">
      <c r="A28" s="331"/>
      <c r="B28" s="331"/>
      <c r="C28" s="539"/>
      <c r="D28" s="540"/>
      <c r="E28" s="541"/>
      <c r="F28" s="541"/>
      <c r="G28" s="541"/>
      <c r="H28" s="542"/>
      <c r="I28" s="331"/>
    </row>
    <row r="29" spans="1:9" ht="12.75">
      <c r="A29" s="331"/>
      <c r="B29" s="331"/>
      <c r="C29" s="331"/>
      <c r="D29" s="331"/>
      <c r="E29" s="331"/>
      <c r="F29" s="331"/>
      <c r="G29" s="331"/>
      <c r="H29" s="331"/>
      <c r="I29" s="331"/>
    </row>
    <row r="30" spans="1:9" ht="12.75">
      <c r="A30" s="331"/>
      <c r="B30" s="331"/>
      <c r="C30" s="331" t="s">
        <v>14</v>
      </c>
      <c r="D30" s="331"/>
      <c r="E30" s="331"/>
      <c r="F30" s="331"/>
      <c r="G30" s="331"/>
      <c r="H30" s="331"/>
      <c r="I30" s="331"/>
    </row>
    <row r="31" spans="1:9" ht="12.75">
      <c r="A31" s="331"/>
      <c r="B31" s="331"/>
      <c r="C31" s="331" t="s">
        <v>15</v>
      </c>
      <c r="D31" s="331"/>
      <c r="E31" s="331"/>
      <c r="F31" s="331"/>
      <c r="G31" s="331"/>
      <c r="H31" s="331"/>
      <c r="I31" s="331"/>
    </row>
    <row r="32" spans="1:9" ht="12.75">
      <c r="A32" s="331"/>
      <c r="B32" s="331"/>
      <c r="C32" s="331" t="s">
        <v>17</v>
      </c>
      <c r="D32" s="331"/>
      <c r="E32" s="331"/>
      <c r="F32" s="331"/>
      <c r="G32" s="331"/>
      <c r="H32" s="331"/>
      <c r="I32" s="331"/>
    </row>
    <row r="33" spans="1:9" ht="12.75">
      <c r="A33" s="331"/>
      <c r="B33" s="331"/>
      <c r="C33" s="331" t="s">
        <v>16</v>
      </c>
      <c r="D33" s="331"/>
      <c r="E33" s="331"/>
      <c r="F33" s="331"/>
      <c r="G33" s="331"/>
      <c r="H33" s="331"/>
      <c r="I33" s="331"/>
    </row>
    <row r="34" spans="1:9" ht="12.75">
      <c r="A34" s="331"/>
      <c r="B34" s="331"/>
      <c r="C34" s="331" t="s">
        <v>77</v>
      </c>
      <c r="D34" s="331"/>
      <c r="E34" s="331"/>
      <c r="F34" s="331"/>
      <c r="G34" s="331"/>
      <c r="H34" s="331"/>
      <c r="I34" s="331"/>
    </row>
  </sheetData>
  <sheetProtection/>
  <mergeCells count="10">
    <mergeCell ref="G10:H11"/>
    <mergeCell ref="B17:I17"/>
    <mergeCell ref="C19:H19"/>
    <mergeCell ref="C21:H21"/>
    <mergeCell ref="C27:C28"/>
    <mergeCell ref="D23:H23"/>
    <mergeCell ref="D27:H28"/>
    <mergeCell ref="D24:H24"/>
    <mergeCell ref="D25:H25"/>
    <mergeCell ref="D26:H26"/>
  </mergeCells>
  <printOptions/>
  <pageMargins left="0.75" right="0.75" top="1" bottom="1" header="0.512" footer="0.51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rgb="FFFF0000"/>
  </sheetPr>
  <dimension ref="A1:N40"/>
  <sheetViews>
    <sheetView showZeros="0" zoomScale="70" zoomScaleNormal="70" zoomScaleSheetLayoutView="100" zoomScalePageLayoutView="0" workbookViewId="0" topLeftCell="A1">
      <selection activeCell="A1" sqref="A1:N39"/>
    </sheetView>
  </sheetViews>
  <sheetFormatPr defaultColWidth="9.00390625" defaultRowHeight="13.5"/>
  <cols>
    <col min="1" max="1" width="5.625" style="45" customWidth="1"/>
    <col min="2" max="2" width="15.625" style="45" customWidth="1"/>
    <col min="3" max="3" width="11.625" style="45" customWidth="1"/>
    <col min="4" max="13" width="10.625" style="45" customWidth="1"/>
    <col min="14" max="14" width="11.625" style="45" customWidth="1"/>
    <col min="15" max="16384" width="9.00390625" style="117" customWidth="1"/>
  </cols>
  <sheetData>
    <row r="1" spans="1:14" ht="12.75">
      <c r="A1" s="543" t="s">
        <v>622</v>
      </c>
      <c r="B1" s="543"/>
      <c r="C1" s="543"/>
      <c r="D1" s="543"/>
      <c r="E1" s="543"/>
      <c r="F1" s="543"/>
      <c r="G1" s="543"/>
      <c r="H1" s="543"/>
      <c r="I1" s="543"/>
      <c r="J1" s="543"/>
      <c r="K1" s="543"/>
      <c r="L1" s="543"/>
      <c r="M1" s="543"/>
      <c r="N1" s="543"/>
    </row>
    <row r="2" spans="1:14" ht="12.75">
      <c r="A2" s="543"/>
      <c r="B2" s="543"/>
      <c r="C2" s="543"/>
      <c r="D2" s="543"/>
      <c r="E2" s="543"/>
      <c r="F2" s="543"/>
      <c r="G2" s="543"/>
      <c r="H2" s="543"/>
      <c r="I2" s="543"/>
      <c r="J2" s="543"/>
      <c r="K2" s="543"/>
      <c r="L2" s="543"/>
      <c r="M2" s="543"/>
      <c r="N2" s="543"/>
    </row>
    <row r="3" spans="1:14" ht="15.75">
      <c r="A3" s="544" t="s">
        <v>623</v>
      </c>
      <c r="B3" s="544"/>
      <c r="C3" s="544"/>
      <c r="D3" s="544"/>
      <c r="E3" s="544"/>
      <c r="F3" s="544"/>
      <c r="G3" s="544"/>
      <c r="H3" s="544"/>
      <c r="I3" s="544"/>
      <c r="J3" s="544"/>
      <c r="K3" s="544"/>
      <c r="L3" s="544"/>
      <c r="M3" s="544"/>
      <c r="N3" s="544"/>
    </row>
    <row r="4" spans="1:14" ht="12.75">
      <c r="A4" s="543"/>
      <c r="B4" s="543"/>
      <c r="C4" s="543"/>
      <c r="D4" s="543"/>
      <c r="E4" s="543"/>
      <c r="F4" s="543"/>
      <c r="G4" s="545"/>
      <c r="H4" s="545"/>
      <c r="I4" s="543"/>
      <c r="J4" s="545"/>
      <c r="K4" s="543"/>
      <c r="L4" s="543"/>
      <c r="M4" s="543"/>
      <c r="N4" s="543"/>
    </row>
    <row r="5" spans="1:14" ht="12.75">
      <c r="A5" s="546"/>
      <c r="B5" s="546"/>
      <c r="C5" s="546"/>
      <c r="D5" s="546"/>
      <c r="E5" s="546"/>
      <c r="F5" s="546"/>
      <c r="G5" s="546"/>
      <c r="H5" s="546"/>
      <c r="I5" s="547"/>
      <c r="J5" s="546"/>
      <c r="K5" s="547"/>
      <c r="L5" s="547"/>
      <c r="M5" s="547"/>
      <c r="N5" s="548" t="s">
        <v>430</v>
      </c>
    </row>
    <row r="6" spans="1:14" ht="19.5" customHeight="1">
      <c r="A6" s="549" t="s">
        <v>40</v>
      </c>
      <c r="B6" s="550" t="s">
        <v>4</v>
      </c>
      <c r="C6" s="550" t="s">
        <v>421</v>
      </c>
      <c r="D6" s="550" t="s">
        <v>188</v>
      </c>
      <c r="E6" s="550" t="s">
        <v>177</v>
      </c>
      <c r="F6" s="551" t="s">
        <v>178</v>
      </c>
      <c r="G6" s="551"/>
      <c r="H6" s="551"/>
      <c r="I6" s="552" t="s">
        <v>179</v>
      </c>
      <c r="J6" s="552"/>
      <c r="K6" s="552"/>
      <c r="L6" s="552" t="s">
        <v>180</v>
      </c>
      <c r="M6" s="552"/>
      <c r="N6" s="553" t="s">
        <v>6</v>
      </c>
    </row>
    <row r="7" spans="1:14" ht="19.5" customHeight="1">
      <c r="A7" s="554"/>
      <c r="B7" s="555"/>
      <c r="C7" s="555"/>
      <c r="D7" s="555"/>
      <c r="E7" s="555"/>
      <c r="F7" s="556" t="s">
        <v>181</v>
      </c>
      <c r="G7" s="556"/>
      <c r="H7" s="556"/>
      <c r="I7" s="556" t="s">
        <v>182</v>
      </c>
      <c r="J7" s="556"/>
      <c r="K7" s="556"/>
      <c r="L7" s="556" t="s">
        <v>183</v>
      </c>
      <c r="M7" s="556"/>
      <c r="N7" s="557"/>
    </row>
    <row r="8" spans="1:14" ht="19.5" customHeight="1">
      <c r="A8" s="558"/>
      <c r="B8" s="559"/>
      <c r="C8" s="559"/>
      <c r="D8" s="559"/>
      <c r="E8" s="559"/>
      <c r="F8" s="560" t="s">
        <v>187</v>
      </c>
      <c r="G8" s="561" t="s">
        <v>184</v>
      </c>
      <c r="H8" s="561" t="s">
        <v>185</v>
      </c>
      <c r="I8" s="560" t="s">
        <v>187</v>
      </c>
      <c r="J8" s="561" t="s">
        <v>184</v>
      </c>
      <c r="K8" s="561" t="s">
        <v>185</v>
      </c>
      <c r="L8" s="560" t="s">
        <v>187</v>
      </c>
      <c r="M8" s="561" t="s">
        <v>185</v>
      </c>
      <c r="N8" s="562"/>
    </row>
    <row r="9" spans="1:14" ht="12.75">
      <c r="A9" s="563"/>
      <c r="B9" s="563"/>
      <c r="C9" s="563"/>
      <c r="D9" s="563"/>
      <c r="E9" s="563"/>
      <c r="F9" s="563"/>
      <c r="G9" s="563"/>
      <c r="H9" s="563"/>
      <c r="I9" s="563"/>
      <c r="J9" s="563"/>
      <c r="K9" s="563"/>
      <c r="L9" s="563"/>
      <c r="M9" s="563"/>
      <c r="N9" s="563"/>
    </row>
    <row r="10" spans="1:14" ht="12.75">
      <c r="A10" s="564"/>
      <c r="B10" s="564"/>
      <c r="C10" s="564"/>
      <c r="D10" s="564"/>
      <c r="E10" s="564"/>
      <c r="F10" s="564"/>
      <c r="G10" s="564"/>
      <c r="H10" s="564"/>
      <c r="I10" s="564"/>
      <c r="J10" s="564"/>
      <c r="K10" s="564"/>
      <c r="L10" s="564"/>
      <c r="M10" s="564"/>
      <c r="N10" s="564"/>
    </row>
    <row r="11" spans="1:14" ht="12.75">
      <c r="A11" s="564"/>
      <c r="B11" s="564"/>
      <c r="C11" s="564"/>
      <c r="D11" s="564"/>
      <c r="E11" s="564"/>
      <c r="F11" s="564"/>
      <c r="G11" s="564"/>
      <c r="H11" s="564"/>
      <c r="I11" s="564"/>
      <c r="J11" s="564"/>
      <c r="K11" s="564"/>
      <c r="L11" s="564"/>
      <c r="M11" s="564"/>
      <c r="N11" s="564"/>
    </row>
    <row r="12" spans="1:14" ht="12.75">
      <c r="A12" s="564"/>
      <c r="B12" s="564"/>
      <c r="C12" s="564"/>
      <c r="D12" s="564"/>
      <c r="E12" s="564"/>
      <c r="F12" s="564"/>
      <c r="G12" s="564"/>
      <c r="H12" s="564"/>
      <c r="I12" s="564"/>
      <c r="J12" s="564"/>
      <c r="K12" s="564"/>
      <c r="L12" s="564"/>
      <c r="M12" s="564"/>
      <c r="N12" s="564"/>
    </row>
    <row r="13" spans="1:14" ht="12.75">
      <c r="A13" s="564"/>
      <c r="B13" s="564"/>
      <c r="C13" s="564"/>
      <c r="D13" s="564"/>
      <c r="E13" s="564"/>
      <c r="F13" s="564"/>
      <c r="G13" s="564"/>
      <c r="H13" s="564"/>
      <c r="I13" s="564"/>
      <c r="J13" s="564"/>
      <c r="K13" s="564"/>
      <c r="L13" s="564"/>
      <c r="M13" s="564"/>
      <c r="N13" s="564"/>
    </row>
    <row r="14" spans="1:14" ht="12.75">
      <c r="A14" s="564"/>
      <c r="B14" s="564"/>
      <c r="C14" s="564"/>
      <c r="D14" s="564"/>
      <c r="E14" s="564"/>
      <c r="F14" s="564"/>
      <c r="G14" s="564"/>
      <c r="H14" s="564"/>
      <c r="I14" s="564"/>
      <c r="J14" s="564"/>
      <c r="K14" s="564"/>
      <c r="L14" s="564"/>
      <c r="M14" s="564"/>
      <c r="N14" s="564"/>
    </row>
    <row r="15" spans="1:14" ht="12.75">
      <c r="A15" s="564"/>
      <c r="B15" s="564"/>
      <c r="C15" s="564"/>
      <c r="D15" s="564"/>
      <c r="E15" s="564"/>
      <c r="F15" s="564"/>
      <c r="G15" s="564"/>
      <c r="H15" s="564"/>
      <c r="I15" s="564"/>
      <c r="J15" s="564"/>
      <c r="K15" s="564"/>
      <c r="L15" s="564"/>
      <c r="M15" s="564"/>
      <c r="N15" s="564"/>
    </row>
    <row r="16" spans="1:14" ht="12.75">
      <c r="A16" s="564"/>
      <c r="B16" s="564"/>
      <c r="C16" s="564"/>
      <c r="D16" s="564"/>
      <c r="E16" s="564"/>
      <c r="F16" s="564"/>
      <c r="G16" s="564"/>
      <c r="H16" s="564"/>
      <c r="I16" s="564"/>
      <c r="J16" s="564"/>
      <c r="K16" s="564"/>
      <c r="L16" s="564"/>
      <c r="M16" s="564"/>
      <c r="N16" s="564"/>
    </row>
    <row r="17" spans="1:14" ht="12.75">
      <c r="A17" s="564"/>
      <c r="B17" s="564"/>
      <c r="C17" s="564"/>
      <c r="D17" s="564"/>
      <c r="E17" s="564"/>
      <c r="F17" s="564"/>
      <c r="G17" s="564"/>
      <c r="H17" s="564"/>
      <c r="I17" s="564"/>
      <c r="J17" s="564"/>
      <c r="K17" s="564"/>
      <c r="L17" s="564"/>
      <c r="M17" s="564"/>
      <c r="N17" s="564"/>
    </row>
    <row r="18" spans="1:14" ht="12.75">
      <c r="A18" s="564"/>
      <c r="B18" s="564"/>
      <c r="C18" s="564"/>
      <c r="D18" s="564"/>
      <c r="E18" s="564"/>
      <c r="F18" s="564"/>
      <c r="G18" s="564"/>
      <c r="H18" s="564"/>
      <c r="I18" s="564"/>
      <c r="J18" s="564"/>
      <c r="K18" s="564"/>
      <c r="L18" s="564"/>
      <c r="M18" s="564"/>
      <c r="N18" s="564"/>
    </row>
    <row r="19" spans="1:14" ht="12.75">
      <c r="A19" s="564"/>
      <c r="B19" s="564"/>
      <c r="C19" s="564"/>
      <c r="D19" s="564"/>
      <c r="E19" s="564"/>
      <c r="F19" s="564"/>
      <c r="G19" s="564"/>
      <c r="H19" s="564"/>
      <c r="I19" s="564"/>
      <c r="J19" s="564"/>
      <c r="K19" s="564"/>
      <c r="L19" s="564"/>
      <c r="M19" s="564"/>
      <c r="N19" s="564"/>
    </row>
    <row r="20" spans="1:14" ht="12.75">
      <c r="A20" s="564"/>
      <c r="B20" s="564"/>
      <c r="C20" s="564"/>
      <c r="D20" s="564"/>
      <c r="E20" s="564"/>
      <c r="F20" s="564"/>
      <c r="G20" s="564"/>
      <c r="H20" s="564"/>
      <c r="I20" s="564"/>
      <c r="J20" s="564"/>
      <c r="K20" s="564"/>
      <c r="L20" s="564"/>
      <c r="M20" s="564"/>
      <c r="N20" s="564"/>
    </row>
    <row r="21" spans="1:14" ht="12.75">
      <c r="A21" s="564"/>
      <c r="B21" s="564"/>
      <c r="C21" s="564"/>
      <c r="D21" s="564"/>
      <c r="E21" s="564"/>
      <c r="F21" s="564"/>
      <c r="G21" s="565"/>
      <c r="H21" s="564"/>
      <c r="I21" s="564"/>
      <c r="J21" s="564"/>
      <c r="K21" s="564"/>
      <c r="L21" s="564"/>
      <c r="M21" s="564"/>
      <c r="N21" s="564"/>
    </row>
    <row r="22" spans="1:14" ht="12.75">
      <c r="A22" s="564"/>
      <c r="B22" s="564"/>
      <c r="C22" s="564"/>
      <c r="D22" s="564"/>
      <c r="E22" s="564"/>
      <c r="F22" s="564"/>
      <c r="G22" s="564"/>
      <c r="H22" s="564"/>
      <c r="I22" s="564"/>
      <c r="J22" s="564"/>
      <c r="K22" s="564"/>
      <c r="L22" s="564"/>
      <c r="M22" s="564"/>
      <c r="N22" s="564"/>
    </row>
    <row r="23" spans="1:14" ht="12.75">
      <c r="A23" s="564"/>
      <c r="B23" s="564"/>
      <c r="C23" s="564"/>
      <c r="D23" s="564"/>
      <c r="E23" s="564"/>
      <c r="F23" s="564"/>
      <c r="G23" s="564"/>
      <c r="H23" s="564"/>
      <c r="I23" s="564"/>
      <c r="J23" s="564"/>
      <c r="K23" s="564"/>
      <c r="L23" s="564"/>
      <c r="M23" s="564"/>
      <c r="N23" s="564"/>
    </row>
    <row r="24" spans="1:14" ht="12.75">
      <c r="A24" s="564"/>
      <c r="B24" s="564"/>
      <c r="C24" s="564"/>
      <c r="D24" s="564"/>
      <c r="E24" s="564"/>
      <c r="F24" s="564"/>
      <c r="G24" s="564"/>
      <c r="H24" s="564"/>
      <c r="I24" s="564"/>
      <c r="J24" s="564"/>
      <c r="K24" s="564"/>
      <c r="L24" s="564"/>
      <c r="M24" s="564"/>
      <c r="N24" s="564"/>
    </row>
    <row r="25" spans="1:14" ht="12.75">
      <c r="A25" s="564"/>
      <c r="B25" s="564"/>
      <c r="C25" s="564"/>
      <c r="D25" s="564"/>
      <c r="E25" s="564"/>
      <c r="F25" s="564"/>
      <c r="G25" s="564"/>
      <c r="H25" s="564"/>
      <c r="I25" s="564"/>
      <c r="J25" s="564"/>
      <c r="K25" s="564"/>
      <c r="L25" s="564"/>
      <c r="M25" s="564"/>
      <c r="N25" s="564"/>
    </row>
    <row r="26" spans="1:14" ht="12.75">
      <c r="A26" s="564"/>
      <c r="B26" s="564"/>
      <c r="C26" s="564"/>
      <c r="D26" s="564"/>
      <c r="E26" s="564"/>
      <c r="F26" s="564"/>
      <c r="G26" s="564"/>
      <c r="H26" s="564"/>
      <c r="I26" s="564"/>
      <c r="J26" s="564"/>
      <c r="K26" s="564"/>
      <c r="L26" s="564"/>
      <c r="M26" s="564"/>
      <c r="N26" s="564"/>
    </row>
    <row r="27" spans="1:14" ht="12.75">
      <c r="A27" s="564"/>
      <c r="B27" s="564"/>
      <c r="C27" s="564"/>
      <c r="D27" s="564"/>
      <c r="E27" s="564"/>
      <c r="F27" s="564"/>
      <c r="G27" s="564"/>
      <c r="H27" s="564"/>
      <c r="I27" s="564"/>
      <c r="J27" s="564"/>
      <c r="K27" s="564"/>
      <c r="L27" s="564"/>
      <c r="M27" s="564"/>
      <c r="N27" s="564"/>
    </row>
    <row r="28" spans="1:14" ht="12.75">
      <c r="A28" s="564"/>
      <c r="B28" s="564"/>
      <c r="C28" s="564"/>
      <c r="D28" s="564"/>
      <c r="E28" s="564"/>
      <c r="F28" s="564"/>
      <c r="G28" s="564"/>
      <c r="H28" s="564"/>
      <c r="I28" s="564"/>
      <c r="J28" s="564"/>
      <c r="K28" s="564"/>
      <c r="L28" s="564"/>
      <c r="M28" s="564"/>
      <c r="N28" s="564"/>
    </row>
    <row r="29" spans="1:14" ht="12.75">
      <c r="A29" s="564"/>
      <c r="B29" s="564"/>
      <c r="C29" s="564"/>
      <c r="D29" s="564"/>
      <c r="E29" s="564"/>
      <c r="F29" s="564"/>
      <c r="G29" s="564"/>
      <c r="H29" s="564"/>
      <c r="I29" s="564"/>
      <c r="J29" s="564"/>
      <c r="K29" s="564"/>
      <c r="L29" s="564"/>
      <c r="M29" s="564"/>
      <c r="N29" s="564"/>
    </row>
    <row r="30" spans="1:14" ht="12.75">
      <c r="A30" s="564"/>
      <c r="B30" s="564"/>
      <c r="C30" s="564"/>
      <c r="D30" s="564"/>
      <c r="E30" s="564"/>
      <c r="F30" s="564"/>
      <c r="G30" s="564"/>
      <c r="H30" s="564"/>
      <c r="I30" s="564"/>
      <c r="J30" s="564"/>
      <c r="K30" s="564"/>
      <c r="L30" s="564"/>
      <c r="M30" s="564"/>
      <c r="N30" s="564"/>
    </row>
    <row r="31" spans="1:14" ht="12.75">
      <c r="A31" s="564"/>
      <c r="B31" s="564"/>
      <c r="C31" s="564"/>
      <c r="D31" s="564"/>
      <c r="E31" s="564"/>
      <c r="F31" s="564"/>
      <c r="G31" s="564"/>
      <c r="H31" s="564"/>
      <c r="I31" s="564"/>
      <c r="J31" s="564"/>
      <c r="K31" s="564"/>
      <c r="L31" s="564"/>
      <c r="M31" s="564"/>
      <c r="N31" s="564"/>
    </row>
    <row r="32" spans="1:14" ht="12.75">
      <c r="A32" s="564"/>
      <c r="B32" s="564"/>
      <c r="C32" s="564"/>
      <c r="D32" s="564"/>
      <c r="E32" s="564"/>
      <c r="F32" s="564"/>
      <c r="G32" s="564"/>
      <c r="H32" s="564"/>
      <c r="I32" s="564"/>
      <c r="J32" s="564"/>
      <c r="K32" s="564"/>
      <c r="L32" s="564"/>
      <c r="M32" s="564"/>
      <c r="N32" s="564"/>
    </row>
    <row r="33" spans="1:14" ht="12.75">
      <c r="A33" s="564"/>
      <c r="B33" s="564"/>
      <c r="C33" s="564"/>
      <c r="D33" s="564"/>
      <c r="E33" s="564"/>
      <c r="F33" s="564"/>
      <c r="G33" s="564"/>
      <c r="H33" s="564"/>
      <c r="I33" s="564"/>
      <c r="J33" s="564"/>
      <c r="K33" s="564"/>
      <c r="L33" s="564"/>
      <c r="M33" s="564"/>
      <c r="N33" s="564"/>
    </row>
    <row r="34" spans="1:14" ht="12.75">
      <c r="A34" s="564"/>
      <c r="B34" s="564"/>
      <c r="C34" s="564"/>
      <c r="D34" s="564"/>
      <c r="E34" s="564"/>
      <c r="F34" s="564"/>
      <c r="G34" s="564"/>
      <c r="H34" s="564"/>
      <c r="I34" s="564"/>
      <c r="J34" s="564"/>
      <c r="K34" s="564"/>
      <c r="L34" s="564"/>
      <c r="M34" s="564"/>
      <c r="N34" s="564"/>
    </row>
    <row r="35" spans="1:14" ht="12.75">
      <c r="A35" s="564"/>
      <c r="B35" s="564"/>
      <c r="C35" s="564"/>
      <c r="D35" s="564"/>
      <c r="E35" s="564"/>
      <c r="F35" s="564"/>
      <c r="G35" s="564"/>
      <c r="H35" s="564"/>
      <c r="I35" s="564"/>
      <c r="J35" s="564"/>
      <c r="K35" s="564"/>
      <c r="L35" s="564"/>
      <c r="M35" s="564"/>
      <c r="N35" s="564"/>
    </row>
    <row r="36" spans="1:14" ht="12.75">
      <c r="A36" s="564"/>
      <c r="B36" s="564"/>
      <c r="C36" s="564"/>
      <c r="D36" s="564"/>
      <c r="E36" s="564"/>
      <c r="F36" s="564"/>
      <c r="G36" s="564"/>
      <c r="H36" s="564"/>
      <c r="I36" s="564"/>
      <c r="J36" s="564"/>
      <c r="K36" s="564"/>
      <c r="L36" s="564"/>
      <c r="M36" s="564"/>
      <c r="N36" s="564"/>
    </row>
    <row r="37" spans="1:14" ht="12.75">
      <c r="A37" s="564"/>
      <c r="B37" s="564"/>
      <c r="C37" s="564"/>
      <c r="D37" s="564"/>
      <c r="E37" s="564"/>
      <c r="F37" s="564"/>
      <c r="G37" s="564"/>
      <c r="H37" s="564"/>
      <c r="I37" s="564"/>
      <c r="J37" s="564"/>
      <c r="K37" s="564"/>
      <c r="L37" s="564"/>
      <c r="M37" s="564"/>
      <c r="N37" s="564"/>
    </row>
    <row r="38" spans="1:14" ht="12.75">
      <c r="A38" s="566" t="s">
        <v>28</v>
      </c>
      <c r="B38" s="567"/>
      <c r="C38" s="567"/>
      <c r="D38" s="567">
        <f>SUM(D9:D37)</f>
        <v>0</v>
      </c>
      <c r="E38" s="567">
        <f>SUM(E9:E37)</f>
        <v>0</v>
      </c>
      <c r="F38" s="567">
        <f>SUM(F9:F37)</f>
        <v>0</v>
      </c>
      <c r="G38" s="567"/>
      <c r="H38" s="567">
        <f>SUM(H9:H37)</f>
        <v>0</v>
      </c>
      <c r="I38" s="567">
        <f>SUM(I9:I37)</f>
        <v>0</v>
      </c>
      <c r="J38" s="567"/>
      <c r="K38" s="567">
        <f>SUM(K9:K37)</f>
        <v>0</v>
      </c>
      <c r="L38" s="567">
        <f>SUM(L9:L37)</f>
        <v>0</v>
      </c>
      <c r="M38" s="567">
        <f>SUM(M9:M37)</f>
        <v>0</v>
      </c>
      <c r="N38" s="567"/>
    </row>
    <row r="39" spans="1:14" ht="12.75">
      <c r="A39" s="568" t="s">
        <v>186</v>
      </c>
      <c r="B39" s="568"/>
      <c r="C39" s="568"/>
      <c r="D39" s="568"/>
      <c r="E39" s="568"/>
      <c r="F39" s="568"/>
      <c r="G39" s="568"/>
      <c r="H39" s="568"/>
      <c r="I39" s="568"/>
      <c r="J39" s="568"/>
      <c r="K39" s="568"/>
      <c r="L39" s="568"/>
      <c r="M39" s="568"/>
      <c r="N39" s="568"/>
    </row>
    <row r="40" spans="1:14" ht="12.75">
      <c r="A40" s="116"/>
      <c r="B40" s="116"/>
      <c r="C40" s="116"/>
      <c r="D40" s="116"/>
      <c r="E40" s="116"/>
      <c r="F40" s="116"/>
      <c r="G40" s="116"/>
      <c r="H40" s="116"/>
      <c r="I40" s="116"/>
      <c r="J40" s="116"/>
      <c r="K40" s="116"/>
      <c r="L40" s="116"/>
      <c r="M40" s="116"/>
      <c r="N40" s="116"/>
    </row>
  </sheetData>
  <sheetProtection/>
  <mergeCells count="13">
    <mergeCell ref="A3:N3"/>
    <mergeCell ref="A6:A8"/>
    <mergeCell ref="B6:B8"/>
    <mergeCell ref="C6:C8"/>
    <mergeCell ref="D6:D8"/>
    <mergeCell ref="E6:E8"/>
    <mergeCell ref="F6:H6"/>
    <mergeCell ref="I6:K6"/>
    <mergeCell ref="L6:M6"/>
    <mergeCell ref="N6:N8"/>
    <mergeCell ref="F7:H7"/>
    <mergeCell ref="I7:K7"/>
    <mergeCell ref="L7:M7"/>
  </mergeCells>
  <printOptions horizontalCentered="1"/>
  <pageMargins left="0" right="0" top="0.7480314960629921" bottom="0.7480314960629921" header="0.31496062992125984" footer="0.31496062992125984"/>
  <pageSetup horizontalDpi="600" verticalDpi="600" orientation="landscape" paperSize="9" scale="95" r:id="rId1"/>
</worksheet>
</file>

<file path=xl/worksheets/sheet9.xml><?xml version="1.0" encoding="utf-8"?>
<worksheet xmlns="http://schemas.openxmlformats.org/spreadsheetml/2006/main" xmlns:r="http://schemas.openxmlformats.org/officeDocument/2006/relationships">
  <sheetPr>
    <tabColor rgb="FFFF0000"/>
  </sheetPr>
  <dimension ref="A1:N47"/>
  <sheetViews>
    <sheetView zoomScaleSheetLayoutView="100" zoomScalePageLayoutView="0" workbookViewId="0" topLeftCell="A28">
      <selection activeCell="A1" sqref="A1:N47"/>
    </sheetView>
  </sheetViews>
  <sheetFormatPr defaultColWidth="9.00390625" defaultRowHeight="13.5"/>
  <cols>
    <col min="1" max="1" width="1.625" style="117" customWidth="1"/>
    <col min="2" max="13" width="7.75390625" style="117" customWidth="1"/>
    <col min="14" max="14" width="1.625" style="117" customWidth="1"/>
    <col min="15" max="16384" width="9.00390625" style="117" customWidth="1"/>
  </cols>
  <sheetData>
    <row r="1" spans="1:14" ht="12.75">
      <c r="A1" s="543"/>
      <c r="B1" s="569" t="s">
        <v>624</v>
      </c>
      <c r="C1" s="570"/>
      <c r="D1" s="570"/>
      <c r="E1" s="570"/>
      <c r="F1" s="570"/>
      <c r="G1" s="570"/>
      <c r="H1" s="570"/>
      <c r="I1" s="570"/>
      <c r="J1" s="570"/>
      <c r="K1" s="570"/>
      <c r="L1" s="570"/>
      <c r="M1" s="570"/>
      <c r="N1" s="570"/>
    </row>
    <row r="2" spans="1:14" ht="26.25" customHeight="1" thickBot="1">
      <c r="A2" s="570"/>
      <c r="B2" s="571" t="s">
        <v>113</v>
      </c>
      <c r="C2" s="571"/>
      <c r="D2" s="571"/>
      <c r="E2" s="571"/>
      <c r="F2" s="571"/>
      <c r="G2" s="571"/>
      <c r="H2" s="571"/>
      <c r="I2" s="571"/>
      <c r="J2" s="571"/>
      <c r="K2" s="571"/>
      <c r="L2" s="571"/>
      <c r="M2" s="571"/>
      <c r="N2" s="570"/>
    </row>
    <row r="3" spans="1:14" ht="12.75">
      <c r="A3" s="572"/>
      <c r="B3" s="573"/>
      <c r="C3" s="574"/>
      <c r="D3" s="574"/>
      <c r="E3" s="574"/>
      <c r="F3" s="574"/>
      <c r="G3" s="574"/>
      <c r="H3" s="574"/>
      <c r="I3" s="574"/>
      <c r="J3" s="574"/>
      <c r="K3" s="574"/>
      <c r="L3" s="574"/>
      <c r="M3" s="575"/>
      <c r="N3" s="576"/>
    </row>
    <row r="4" spans="1:14" ht="12.75">
      <c r="A4" s="572"/>
      <c r="B4" s="577"/>
      <c r="C4" s="578"/>
      <c r="D4" s="578"/>
      <c r="E4" s="578"/>
      <c r="F4" s="578"/>
      <c r="G4" s="578"/>
      <c r="H4" s="578"/>
      <c r="I4" s="578"/>
      <c r="J4" s="578"/>
      <c r="K4" s="578"/>
      <c r="L4" s="578"/>
      <c r="M4" s="579"/>
      <c r="N4" s="576"/>
    </row>
    <row r="5" spans="1:14" ht="12.75">
      <c r="A5" s="572"/>
      <c r="B5" s="580" t="s">
        <v>114</v>
      </c>
      <c r="C5" s="581"/>
      <c r="D5" s="581"/>
      <c r="E5" s="581"/>
      <c r="F5" s="581"/>
      <c r="G5" s="581"/>
      <c r="H5" s="581"/>
      <c r="I5" s="581"/>
      <c r="J5" s="581"/>
      <c r="K5" s="581"/>
      <c r="L5" s="581"/>
      <c r="M5" s="582"/>
      <c r="N5" s="576"/>
    </row>
    <row r="6" spans="1:14" ht="12.75">
      <c r="A6" s="572"/>
      <c r="B6" s="580"/>
      <c r="C6" s="581"/>
      <c r="D6" s="581"/>
      <c r="E6" s="581"/>
      <c r="F6" s="581"/>
      <c r="G6" s="581"/>
      <c r="H6" s="581"/>
      <c r="I6" s="581"/>
      <c r="J6" s="581"/>
      <c r="K6" s="581"/>
      <c r="L6" s="581"/>
      <c r="M6" s="582"/>
      <c r="N6" s="576"/>
    </row>
    <row r="7" spans="1:14" ht="12.75">
      <c r="A7" s="572"/>
      <c r="B7" s="580" t="s">
        <v>115</v>
      </c>
      <c r="C7" s="581"/>
      <c r="D7" s="581"/>
      <c r="E7" s="581"/>
      <c r="F7" s="581"/>
      <c r="G7" s="581"/>
      <c r="H7" s="581"/>
      <c r="I7" s="581"/>
      <c r="J7" s="581"/>
      <c r="K7" s="581"/>
      <c r="L7" s="581"/>
      <c r="M7" s="582"/>
      <c r="N7" s="576"/>
    </row>
    <row r="8" spans="1:14" ht="12.75">
      <c r="A8" s="572"/>
      <c r="B8" s="580"/>
      <c r="C8" s="581"/>
      <c r="D8" s="581"/>
      <c r="E8" s="581"/>
      <c r="F8" s="581"/>
      <c r="G8" s="581"/>
      <c r="H8" s="581"/>
      <c r="I8" s="581"/>
      <c r="J8" s="581"/>
      <c r="K8" s="581"/>
      <c r="L8" s="581"/>
      <c r="M8" s="582"/>
      <c r="N8" s="576"/>
    </row>
    <row r="9" spans="1:14" ht="13.5" customHeight="1">
      <c r="A9" s="572"/>
      <c r="B9" s="580" t="s">
        <v>129</v>
      </c>
      <c r="C9" s="581"/>
      <c r="D9" s="581"/>
      <c r="E9" s="581"/>
      <c r="F9" s="581"/>
      <c r="G9" s="583"/>
      <c r="H9" s="583"/>
      <c r="I9" s="583"/>
      <c r="J9" s="583"/>
      <c r="K9" s="584" t="s">
        <v>116</v>
      </c>
      <c r="L9" s="584"/>
      <c r="M9" s="585"/>
      <c r="N9" s="576"/>
    </row>
    <row r="10" spans="1:14" ht="12.75">
      <c r="A10" s="572"/>
      <c r="B10" s="586"/>
      <c r="C10" s="587"/>
      <c r="D10" s="587"/>
      <c r="E10" s="587"/>
      <c r="F10" s="587"/>
      <c r="G10" s="587"/>
      <c r="H10" s="587"/>
      <c r="I10" s="587"/>
      <c r="J10" s="587"/>
      <c r="K10" s="587"/>
      <c r="L10" s="587"/>
      <c r="M10" s="588"/>
      <c r="N10" s="576"/>
    </row>
    <row r="11" spans="1:14" ht="12.75">
      <c r="A11" s="572"/>
      <c r="B11" s="589"/>
      <c r="C11" s="590"/>
      <c r="D11" s="590"/>
      <c r="E11" s="590"/>
      <c r="F11" s="590"/>
      <c r="G11" s="590"/>
      <c r="H11" s="590"/>
      <c r="I11" s="590"/>
      <c r="J11" s="590"/>
      <c r="K11" s="590"/>
      <c r="L11" s="590"/>
      <c r="M11" s="591"/>
      <c r="N11" s="576"/>
    </row>
    <row r="12" spans="1:14" ht="12.75">
      <c r="A12" s="572"/>
      <c r="B12" s="586"/>
      <c r="C12" s="587"/>
      <c r="D12" s="587"/>
      <c r="E12" s="587"/>
      <c r="F12" s="587"/>
      <c r="G12" s="587"/>
      <c r="H12" s="587"/>
      <c r="I12" s="587"/>
      <c r="J12" s="587"/>
      <c r="K12" s="587"/>
      <c r="L12" s="587"/>
      <c r="M12" s="588"/>
      <c r="N12" s="576"/>
    </row>
    <row r="13" spans="1:14" ht="12.75">
      <c r="A13" s="572"/>
      <c r="B13" s="592"/>
      <c r="C13" s="593"/>
      <c r="D13" s="593"/>
      <c r="E13" s="593"/>
      <c r="F13" s="593"/>
      <c r="G13" s="593"/>
      <c r="H13" s="593"/>
      <c r="I13" s="593"/>
      <c r="J13" s="593"/>
      <c r="K13" s="593"/>
      <c r="L13" s="593"/>
      <c r="M13" s="594"/>
      <c r="N13" s="576"/>
    </row>
    <row r="14" spans="1:14" ht="12.75">
      <c r="A14" s="572"/>
      <c r="B14" s="580" t="s">
        <v>100</v>
      </c>
      <c r="C14" s="581"/>
      <c r="D14" s="581"/>
      <c r="E14" s="581"/>
      <c r="F14" s="581"/>
      <c r="G14" s="581"/>
      <c r="H14" s="581"/>
      <c r="I14" s="581"/>
      <c r="J14" s="581"/>
      <c r="K14" s="581"/>
      <c r="L14" s="581"/>
      <c r="M14" s="582"/>
      <c r="N14" s="576"/>
    </row>
    <row r="15" spans="1:14" ht="13.5">
      <c r="A15" s="572"/>
      <c r="B15" s="580"/>
      <c r="C15" s="581"/>
      <c r="D15" s="581"/>
      <c r="E15" s="581"/>
      <c r="F15" s="581"/>
      <c r="G15" s="581"/>
      <c r="H15" s="581"/>
      <c r="I15" s="581"/>
      <c r="J15" s="581"/>
      <c r="K15" s="581"/>
      <c r="L15" s="581"/>
      <c r="M15" s="582"/>
      <c r="N15" s="576"/>
    </row>
    <row r="16" spans="1:14" ht="13.5">
      <c r="A16" s="572"/>
      <c r="B16" s="586"/>
      <c r="C16" s="587"/>
      <c r="D16" s="587"/>
      <c r="E16" s="587"/>
      <c r="F16" s="587"/>
      <c r="G16" s="587"/>
      <c r="H16" s="587"/>
      <c r="I16" s="587"/>
      <c r="J16" s="587"/>
      <c r="K16" s="587"/>
      <c r="L16" s="587"/>
      <c r="M16" s="588"/>
      <c r="N16" s="576"/>
    </row>
    <row r="17" spans="1:14" ht="13.5">
      <c r="A17" s="572"/>
      <c r="B17" s="595"/>
      <c r="C17" s="596"/>
      <c r="D17" s="596"/>
      <c r="E17" s="596"/>
      <c r="F17" s="596"/>
      <c r="G17" s="596"/>
      <c r="H17" s="596"/>
      <c r="I17" s="596"/>
      <c r="J17" s="596"/>
      <c r="K17" s="596"/>
      <c r="L17" s="596"/>
      <c r="M17" s="597"/>
      <c r="N17" s="576"/>
    </row>
    <row r="18" spans="1:14" ht="140.25">
      <c r="A18" s="572"/>
      <c r="B18" s="598" t="s">
        <v>117</v>
      </c>
      <c r="C18" s="599"/>
      <c r="D18" s="599"/>
      <c r="E18" s="599"/>
      <c r="F18" s="599"/>
      <c r="G18" s="599"/>
      <c r="H18" s="599"/>
      <c r="I18" s="599"/>
      <c r="J18" s="599"/>
      <c r="K18" s="599"/>
      <c r="L18" s="599"/>
      <c r="M18" s="600"/>
      <c r="N18" s="576"/>
    </row>
    <row r="19" spans="1:14" ht="12.75">
      <c r="A19" s="572"/>
      <c r="B19" s="586"/>
      <c r="C19" s="587"/>
      <c r="D19" s="587"/>
      <c r="E19" s="587"/>
      <c r="F19" s="587"/>
      <c r="G19" s="587"/>
      <c r="H19" s="587"/>
      <c r="I19" s="587"/>
      <c r="J19" s="587"/>
      <c r="K19" s="587"/>
      <c r="L19" s="587"/>
      <c r="M19" s="588"/>
      <c r="N19" s="576"/>
    </row>
    <row r="20" spans="1:14" ht="12.75">
      <c r="A20" s="572"/>
      <c r="B20" s="589"/>
      <c r="C20" s="590"/>
      <c r="D20" s="590"/>
      <c r="E20" s="590"/>
      <c r="F20" s="590"/>
      <c r="G20" s="590"/>
      <c r="H20" s="590"/>
      <c r="I20" s="590"/>
      <c r="J20" s="590"/>
      <c r="K20" s="590"/>
      <c r="L20" s="590"/>
      <c r="M20" s="591"/>
      <c r="N20" s="576"/>
    </row>
    <row r="21" spans="1:14" ht="12.75">
      <c r="A21" s="572"/>
      <c r="B21" s="580" t="s">
        <v>118</v>
      </c>
      <c r="C21" s="581"/>
      <c r="D21" s="581"/>
      <c r="E21" s="581"/>
      <c r="F21" s="581"/>
      <c r="G21" s="601"/>
      <c r="H21" s="581"/>
      <c r="I21" s="581"/>
      <c r="J21" s="581"/>
      <c r="K21" s="581"/>
      <c r="L21" s="581"/>
      <c r="M21" s="582"/>
      <c r="N21" s="576"/>
    </row>
    <row r="22" spans="1:14" ht="12.75">
      <c r="A22" s="572"/>
      <c r="B22" s="586"/>
      <c r="C22" s="587"/>
      <c r="D22" s="587"/>
      <c r="E22" s="587"/>
      <c r="F22" s="587"/>
      <c r="G22" s="587"/>
      <c r="H22" s="587"/>
      <c r="I22" s="587"/>
      <c r="J22" s="587"/>
      <c r="K22" s="587"/>
      <c r="L22" s="587"/>
      <c r="M22" s="588"/>
      <c r="N22" s="576"/>
    </row>
    <row r="23" spans="1:14" ht="12.75">
      <c r="A23" s="572"/>
      <c r="B23" s="589"/>
      <c r="C23" s="590"/>
      <c r="D23" s="590"/>
      <c r="E23" s="590"/>
      <c r="F23" s="590"/>
      <c r="G23" s="590"/>
      <c r="H23" s="590"/>
      <c r="I23" s="590"/>
      <c r="J23" s="590"/>
      <c r="K23" s="590"/>
      <c r="L23" s="590"/>
      <c r="M23" s="591"/>
      <c r="N23" s="576"/>
    </row>
    <row r="24" spans="1:14" ht="12.75">
      <c r="A24" s="572"/>
      <c r="B24" s="580"/>
      <c r="C24" s="581"/>
      <c r="D24" s="581"/>
      <c r="E24" s="581"/>
      <c r="F24" s="581"/>
      <c r="G24" s="581"/>
      <c r="H24" s="581"/>
      <c r="I24" s="581"/>
      <c r="J24" s="581"/>
      <c r="K24" s="581"/>
      <c r="L24" s="581"/>
      <c r="M24" s="582"/>
      <c r="N24" s="576"/>
    </row>
    <row r="25" spans="1:14" ht="13.5">
      <c r="A25" s="572"/>
      <c r="B25" s="586"/>
      <c r="C25" s="587"/>
      <c r="D25" s="587"/>
      <c r="E25" s="587"/>
      <c r="F25" s="587"/>
      <c r="G25" s="587"/>
      <c r="H25" s="587"/>
      <c r="I25" s="587"/>
      <c r="J25" s="587"/>
      <c r="K25" s="587"/>
      <c r="L25" s="587"/>
      <c r="M25" s="588"/>
      <c r="N25" s="576"/>
    </row>
    <row r="26" spans="1:14" ht="13.5">
      <c r="A26" s="572"/>
      <c r="B26" s="586"/>
      <c r="C26" s="587"/>
      <c r="D26" s="587"/>
      <c r="E26" s="587"/>
      <c r="F26" s="587"/>
      <c r="G26" s="587"/>
      <c r="H26" s="587"/>
      <c r="I26" s="587"/>
      <c r="J26" s="587"/>
      <c r="K26" s="587"/>
      <c r="L26" s="587"/>
      <c r="M26" s="588"/>
      <c r="N26" s="576"/>
    </row>
    <row r="27" spans="1:14" ht="13.5">
      <c r="A27" s="572"/>
      <c r="B27" s="586"/>
      <c r="C27" s="587"/>
      <c r="D27" s="587"/>
      <c r="E27" s="587"/>
      <c r="F27" s="587"/>
      <c r="G27" s="587"/>
      <c r="H27" s="587"/>
      <c r="I27" s="587"/>
      <c r="J27" s="587"/>
      <c r="K27" s="587"/>
      <c r="L27" s="587"/>
      <c r="M27" s="588"/>
      <c r="N27" s="576"/>
    </row>
    <row r="28" spans="1:14" ht="13.5">
      <c r="A28" s="572"/>
      <c r="B28" s="586"/>
      <c r="C28" s="587"/>
      <c r="D28" s="587"/>
      <c r="E28" s="587"/>
      <c r="F28" s="587"/>
      <c r="G28" s="587"/>
      <c r="H28" s="587"/>
      <c r="I28" s="587"/>
      <c r="J28" s="587"/>
      <c r="K28" s="587"/>
      <c r="L28" s="587"/>
      <c r="M28" s="588"/>
      <c r="N28" s="576"/>
    </row>
    <row r="29" spans="1:14" ht="13.5">
      <c r="A29" s="572"/>
      <c r="B29" s="580"/>
      <c r="C29" s="581"/>
      <c r="D29" s="581"/>
      <c r="E29" s="581"/>
      <c r="F29" s="581"/>
      <c r="G29" s="581"/>
      <c r="H29" s="581"/>
      <c r="I29" s="581"/>
      <c r="J29" s="581"/>
      <c r="K29" s="581"/>
      <c r="L29" s="581"/>
      <c r="M29" s="582"/>
      <c r="N29" s="576"/>
    </row>
    <row r="30" spans="1:14" ht="12.75">
      <c r="A30" s="572"/>
      <c r="B30" s="580"/>
      <c r="C30" s="581"/>
      <c r="D30" s="581"/>
      <c r="E30" s="581"/>
      <c r="F30" s="581"/>
      <c r="G30" s="581"/>
      <c r="H30" s="581"/>
      <c r="I30" s="581"/>
      <c r="J30" s="581"/>
      <c r="K30" s="581"/>
      <c r="L30" s="581"/>
      <c r="M30" s="582"/>
      <c r="N30" s="576"/>
    </row>
    <row r="31" spans="1:14" ht="12.75">
      <c r="A31" s="572"/>
      <c r="B31" s="580"/>
      <c r="C31" s="581"/>
      <c r="D31" s="581"/>
      <c r="E31" s="581"/>
      <c r="F31" s="581"/>
      <c r="G31" s="581"/>
      <c r="H31" s="581"/>
      <c r="I31" s="581"/>
      <c r="J31" s="581"/>
      <c r="K31" s="581"/>
      <c r="L31" s="581"/>
      <c r="M31" s="582"/>
      <c r="N31" s="576"/>
    </row>
    <row r="32" spans="1:14" ht="13.5" thickBot="1">
      <c r="A32" s="602"/>
      <c r="B32" s="603"/>
      <c r="C32" s="604"/>
      <c r="D32" s="604"/>
      <c r="E32" s="604"/>
      <c r="F32" s="604"/>
      <c r="G32" s="604"/>
      <c r="H32" s="604"/>
      <c r="I32" s="604"/>
      <c r="J32" s="604"/>
      <c r="K32" s="604"/>
      <c r="L32" s="604"/>
      <c r="M32" s="605"/>
      <c r="N32" s="606"/>
    </row>
    <row r="33" spans="1:14" ht="12.75">
      <c r="A33" s="572"/>
      <c r="B33" s="607" t="s">
        <v>119</v>
      </c>
      <c r="C33" s="608" t="s">
        <v>120</v>
      </c>
      <c r="D33" s="608" t="s">
        <v>121</v>
      </c>
      <c r="E33" s="608" t="s">
        <v>122</v>
      </c>
      <c r="F33" s="608" t="s">
        <v>123</v>
      </c>
      <c r="G33" s="608" t="s">
        <v>124</v>
      </c>
      <c r="H33" s="608" t="s">
        <v>119</v>
      </c>
      <c r="I33" s="608" t="s">
        <v>120</v>
      </c>
      <c r="J33" s="608" t="s">
        <v>121</v>
      </c>
      <c r="K33" s="608" t="s">
        <v>122</v>
      </c>
      <c r="L33" s="608" t="s">
        <v>123</v>
      </c>
      <c r="M33" s="609" t="s">
        <v>124</v>
      </c>
      <c r="N33" s="576"/>
    </row>
    <row r="34" spans="1:14" ht="12.75">
      <c r="A34" s="572"/>
      <c r="B34" s="610"/>
      <c r="C34" s="611"/>
      <c r="D34" s="611"/>
      <c r="E34" s="611"/>
      <c r="F34" s="611"/>
      <c r="G34" s="611"/>
      <c r="H34" s="611"/>
      <c r="I34" s="611"/>
      <c r="J34" s="611"/>
      <c r="K34" s="611"/>
      <c r="L34" s="611"/>
      <c r="M34" s="612"/>
      <c r="N34" s="576"/>
    </row>
    <row r="35" spans="1:14" ht="12.75">
      <c r="A35" s="572"/>
      <c r="B35" s="610"/>
      <c r="C35" s="611"/>
      <c r="D35" s="611"/>
      <c r="E35" s="611"/>
      <c r="F35" s="611"/>
      <c r="G35" s="611"/>
      <c r="H35" s="611"/>
      <c r="I35" s="611"/>
      <c r="J35" s="611"/>
      <c r="K35" s="611"/>
      <c r="L35" s="611"/>
      <c r="M35" s="612"/>
      <c r="N35" s="576"/>
    </row>
    <row r="36" spans="1:14" ht="26.25" customHeight="1">
      <c r="A36" s="572"/>
      <c r="B36" s="613"/>
      <c r="C36" s="614"/>
      <c r="D36" s="614"/>
      <c r="E36" s="614"/>
      <c r="F36" s="614"/>
      <c r="G36" s="614"/>
      <c r="H36" s="614"/>
      <c r="I36" s="614"/>
      <c r="J36" s="614"/>
      <c r="K36" s="614"/>
      <c r="L36" s="614"/>
      <c r="M36" s="615"/>
      <c r="N36" s="576"/>
    </row>
    <row r="37" spans="1:14" ht="26.25" customHeight="1">
      <c r="A37" s="572"/>
      <c r="B37" s="613"/>
      <c r="C37" s="614"/>
      <c r="D37" s="614"/>
      <c r="E37" s="614"/>
      <c r="F37" s="614"/>
      <c r="G37" s="614"/>
      <c r="H37" s="614"/>
      <c r="I37" s="614"/>
      <c r="J37" s="614"/>
      <c r="K37" s="614"/>
      <c r="L37" s="614"/>
      <c r="M37" s="615"/>
      <c r="N37" s="576"/>
    </row>
    <row r="38" spans="1:14" ht="26.25" customHeight="1">
      <c r="A38" s="572"/>
      <c r="B38" s="613"/>
      <c r="C38" s="614"/>
      <c r="D38" s="614"/>
      <c r="E38" s="614"/>
      <c r="F38" s="614"/>
      <c r="G38" s="614"/>
      <c r="H38" s="614"/>
      <c r="I38" s="614"/>
      <c r="J38" s="614"/>
      <c r="K38" s="614"/>
      <c r="L38" s="614"/>
      <c r="M38" s="615"/>
      <c r="N38" s="576"/>
    </row>
    <row r="39" spans="1:14" ht="26.25" customHeight="1">
      <c r="A39" s="572"/>
      <c r="B39" s="613"/>
      <c r="C39" s="614"/>
      <c r="D39" s="614"/>
      <c r="E39" s="614"/>
      <c r="F39" s="614"/>
      <c r="G39" s="614"/>
      <c r="H39" s="614"/>
      <c r="I39" s="614"/>
      <c r="J39" s="614"/>
      <c r="K39" s="614"/>
      <c r="L39" s="614"/>
      <c r="M39" s="615"/>
      <c r="N39" s="576"/>
    </row>
    <row r="40" spans="1:14" ht="26.25" customHeight="1" thickBot="1">
      <c r="A40" s="572"/>
      <c r="B40" s="616"/>
      <c r="C40" s="617"/>
      <c r="D40" s="617"/>
      <c r="E40" s="617"/>
      <c r="F40" s="617"/>
      <c r="G40" s="617"/>
      <c r="H40" s="617"/>
      <c r="I40" s="617"/>
      <c r="J40" s="617"/>
      <c r="K40" s="617"/>
      <c r="L40" s="617"/>
      <c r="M40" s="618"/>
      <c r="N40" s="576"/>
    </row>
    <row r="41" spans="1:14" ht="12.75">
      <c r="A41" s="570"/>
      <c r="B41" s="619"/>
      <c r="C41" s="619"/>
      <c r="D41" s="619"/>
      <c r="E41" s="619"/>
      <c r="F41" s="619"/>
      <c r="G41" s="619"/>
      <c r="H41" s="619"/>
      <c r="I41" s="619"/>
      <c r="J41" s="619"/>
      <c r="K41" s="619"/>
      <c r="L41" s="619"/>
      <c r="M41" s="619"/>
      <c r="N41" s="570"/>
    </row>
    <row r="42" spans="1:14" ht="12.75">
      <c r="A42" s="570"/>
      <c r="B42" s="620" t="s">
        <v>125</v>
      </c>
      <c r="C42" s="570"/>
      <c r="D42" s="570"/>
      <c r="E42" s="570"/>
      <c r="F42" s="570"/>
      <c r="G42" s="570"/>
      <c r="H42" s="570"/>
      <c r="I42" s="570"/>
      <c r="J42" s="570"/>
      <c r="K42" s="570"/>
      <c r="L42" s="570"/>
      <c r="M42" s="570"/>
      <c r="N42" s="570"/>
    </row>
    <row r="43" spans="1:14" ht="12.75">
      <c r="A43" s="570"/>
      <c r="B43" s="620" t="s">
        <v>130</v>
      </c>
      <c r="C43" s="570"/>
      <c r="D43" s="570"/>
      <c r="E43" s="570"/>
      <c r="F43" s="570"/>
      <c r="G43" s="570"/>
      <c r="H43" s="570"/>
      <c r="I43" s="570"/>
      <c r="J43" s="570"/>
      <c r="K43" s="570"/>
      <c r="L43" s="570"/>
      <c r="M43" s="570"/>
      <c r="N43" s="570"/>
    </row>
    <row r="44" spans="1:14" ht="12.75">
      <c r="A44" s="570"/>
      <c r="B44" s="620" t="s">
        <v>126</v>
      </c>
      <c r="C44" s="570"/>
      <c r="D44" s="570"/>
      <c r="E44" s="570"/>
      <c r="F44" s="570"/>
      <c r="G44" s="570"/>
      <c r="H44" s="570"/>
      <c r="I44" s="570"/>
      <c r="J44" s="570"/>
      <c r="K44" s="570"/>
      <c r="L44" s="570"/>
      <c r="M44" s="570"/>
      <c r="N44" s="570"/>
    </row>
    <row r="45" spans="1:14" ht="12.75">
      <c r="A45" s="570"/>
      <c r="B45" s="620" t="s">
        <v>131</v>
      </c>
      <c r="C45" s="570"/>
      <c r="D45" s="570"/>
      <c r="E45" s="570"/>
      <c r="F45" s="570"/>
      <c r="G45" s="570"/>
      <c r="H45" s="570"/>
      <c r="I45" s="570"/>
      <c r="J45" s="570"/>
      <c r="K45" s="570"/>
      <c r="L45" s="570"/>
      <c r="M45" s="570"/>
      <c r="N45" s="570"/>
    </row>
    <row r="46" spans="1:14" ht="12.75">
      <c r="A46" s="570"/>
      <c r="B46" s="620" t="s">
        <v>127</v>
      </c>
      <c r="C46" s="570"/>
      <c r="D46" s="570"/>
      <c r="E46" s="570"/>
      <c r="F46" s="570"/>
      <c r="G46" s="570"/>
      <c r="H46" s="570"/>
      <c r="I46" s="570"/>
      <c r="J46" s="570"/>
      <c r="K46" s="570"/>
      <c r="L46" s="570"/>
      <c r="M46" s="570"/>
      <c r="N46" s="570"/>
    </row>
    <row r="47" spans="1:14" ht="12.75">
      <c r="A47" s="570"/>
      <c r="B47" s="620" t="s">
        <v>128</v>
      </c>
      <c r="C47" s="570"/>
      <c r="D47" s="570"/>
      <c r="E47" s="570"/>
      <c r="F47" s="570"/>
      <c r="G47" s="570"/>
      <c r="H47" s="570"/>
      <c r="I47" s="570"/>
      <c r="J47" s="570"/>
      <c r="K47" s="570"/>
      <c r="L47" s="570"/>
      <c r="M47" s="570"/>
      <c r="N47" s="570"/>
    </row>
  </sheetData>
  <sheetProtection/>
  <mergeCells count="44">
    <mergeCell ref="J33:J35"/>
    <mergeCell ref="K33:K35"/>
    <mergeCell ref="L33:L35"/>
    <mergeCell ref="M33:M35"/>
    <mergeCell ref="B31:M31"/>
    <mergeCell ref="B32:M32"/>
    <mergeCell ref="B33:B35"/>
    <mergeCell ref="C33:C35"/>
    <mergeCell ref="D33:D35"/>
    <mergeCell ref="E33:E35"/>
    <mergeCell ref="F33:F35"/>
    <mergeCell ref="G33:G35"/>
    <mergeCell ref="H33:H35"/>
    <mergeCell ref="I33:I35"/>
    <mergeCell ref="B25:M25"/>
    <mergeCell ref="B26:M26"/>
    <mergeCell ref="B27:M27"/>
    <mergeCell ref="B28:M28"/>
    <mergeCell ref="B29:M29"/>
    <mergeCell ref="B30:M30"/>
    <mergeCell ref="B19:M19"/>
    <mergeCell ref="B20:M20"/>
    <mergeCell ref="B21:M21"/>
    <mergeCell ref="B22:M22"/>
    <mergeCell ref="B23:M23"/>
    <mergeCell ref="B24:M24"/>
    <mergeCell ref="B13:M13"/>
    <mergeCell ref="B14:M14"/>
    <mergeCell ref="B15:M15"/>
    <mergeCell ref="B16:M16"/>
    <mergeCell ref="B17:M17"/>
    <mergeCell ref="B18:M18"/>
    <mergeCell ref="B8:M8"/>
    <mergeCell ref="K9:M9"/>
    <mergeCell ref="B10:M10"/>
    <mergeCell ref="B11:M11"/>
    <mergeCell ref="B12:M12"/>
    <mergeCell ref="B9:F9"/>
    <mergeCell ref="B2:M2"/>
    <mergeCell ref="B3:M3"/>
    <mergeCell ref="B4:M4"/>
    <mergeCell ref="B5:M5"/>
    <mergeCell ref="B6:M6"/>
    <mergeCell ref="B7:M7"/>
  </mergeCells>
  <printOptions/>
  <pageMargins left="0.7" right="0.7" top="0.75" bottom="0.75" header="0.3" footer="0.3"/>
  <pageSetup horizontalDpi="600" verticalDpi="600" orientation="portrait" paperSize="9" scale="9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岐阜県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岐阜県</dc:creator>
  <cp:keywords/>
  <dc:description/>
  <cp:lastModifiedBy>Gifu</cp:lastModifiedBy>
  <cp:lastPrinted>2022-03-31T04:37:43Z</cp:lastPrinted>
  <dcterms:created xsi:type="dcterms:W3CDTF">2007-06-25T04:23:35Z</dcterms:created>
  <dcterms:modified xsi:type="dcterms:W3CDTF">2023-07-12T07:08:41Z</dcterms:modified>
  <cp:category/>
  <cp:version/>
  <cp:contentType/>
  <cp:contentStatus/>
</cp:coreProperties>
</file>