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448" tabRatio="860" activeTab="0"/>
  </bookViews>
  <sheets>
    <sheet name="様式13" sheetId="1" r:id="rId1"/>
  </sheets>
  <definedNames>
    <definedName name="_xlnm.Print_Area" localSheetId="0">'様式13'!$A$1:$AN$261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346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34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34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350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351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<sst xmlns="http://schemas.openxmlformats.org/spreadsheetml/2006/main" count="2556" uniqueCount="719">
  <si>
    <t>労</t>
  </si>
  <si>
    <t>働</t>
  </si>
  <si>
    <t>の</t>
  </si>
  <si>
    <t>善</t>
  </si>
  <si>
    <t>、</t>
  </si>
  <si>
    <t>方</t>
  </si>
  <si>
    <t>法</t>
  </si>
  <si>
    <t>改</t>
  </si>
  <si>
    <t>そ</t>
  </si>
  <si>
    <t>雇</t>
  </si>
  <si>
    <t>用</t>
  </si>
  <si>
    <t>管</t>
  </si>
  <si>
    <t>理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</si>
  <si>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</si>
  <si>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</si>
  <si>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</si>
  <si>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</si>
  <si>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</si>
  <si>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</si>
  <si>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</si>
  <si>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</si>
  <si>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</si>
  <si>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</si>
  <si>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</si>
  <si>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</si>
  <si>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</si>
  <si>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</si>
  <si>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</si>
  <si>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</si>
  <si>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</si>
  <si>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</si>
  <si>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</si>
  <si>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</si>
  <si>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</si>
  <si>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</si>
  <si>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</si>
  <si>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</si>
  <si>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</si>
  <si>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</si>
  <si>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</si>
  <si>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</si>
  <si>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</si>
  <si>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</si>
  <si>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</si>
  <si>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</si>
  <si>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書</t>
  </si>
  <si>
    <t>知</t>
  </si>
  <si>
    <t>事</t>
  </si>
  <si>
    <t>日</t>
  </si>
  <si>
    <t>月</t>
  </si>
  <si>
    <t>年</t>
  </si>
  <si>
    <t>成</t>
  </si>
  <si>
    <t>主</t>
  </si>
  <si>
    <t>務</t>
  </si>
  <si>
    <t>所</t>
  </si>
  <si>
    <t>又</t>
  </si>
  <si>
    <t>は</t>
  </si>
  <si>
    <t>名</t>
  </si>
  <si>
    <t>代</t>
  </si>
  <si>
    <t>表</t>
  </si>
  <si>
    <t>者</t>
  </si>
  <si>
    <t>氏</t>
  </si>
  <si>
    <t>内</t>
  </si>
  <si>
    <t>容</t>
  </si>
  <si>
    <t>（</t>
  </si>
  <si>
    <t>）</t>
  </si>
  <si>
    <t>２</t>
  </si>
  <si>
    <t>組</t>
  </si>
  <si>
    <t>織</t>
  </si>
  <si>
    <t>木</t>
  </si>
  <si>
    <t>材</t>
  </si>
  <si>
    <t>録</t>
  </si>
  <si>
    <t>設</t>
  </si>
  <si>
    <t>立</t>
  </si>
  <si>
    <t>数</t>
  </si>
  <si>
    <t>資</t>
  </si>
  <si>
    <t>本</t>
  </si>
  <si>
    <t>金</t>
  </si>
  <si>
    <t>３</t>
  </si>
  <si>
    <t>記</t>
  </si>
  <si>
    <t>項</t>
  </si>
  <si>
    <t>明</t>
  </si>
  <si>
    <t>別</t>
  </si>
  <si>
    <t>添</t>
  </si>
  <si>
    <t>と</t>
  </si>
  <si>
    <t>お</t>
  </si>
  <si>
    <t>り</t>
  </si>
  <si>
    <t>４</t>
  </si>
  <si>
    <t>５</t>
  </si>
  <si>
    <t>６</t>
  </si>
  <si>
    <t>都</t>
  </si>
  <si>
    <t>道</t>
  </si>
  <si>
    <t>府</t>
  </si>
  <si>
    <t>県</t>
  </si>
  <si>
    <t>以</t>
  </si>
  <si>
    <t>区</t>
  </si>
  <si>
    <t>域</t>
  </si>
  <si>
    <t>含</t>
  </si>
  <si>
    <t>ま</t>
  </si>
  <si>
    <t>れ</t>
  </si>
  <si>
    <t>現</t>
  </si>
  <si>
    <t>状</t>
  </si>
  <si>
    <t>（１）</t>
  </si>
  <si>
    <t>力</t>
  </si>
  <si>
    <t>需</t>
  </si>
  <si>
    <t>載</t>
  </si>
  <si>
    <t>領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</si>
  <si>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</si>
  <si>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</si>
  <si>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</si>
  <si>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</si>
  <si>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</si>
  <si>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</si>
  <si>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</si>
  <si>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</si>
  <si>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</si>
  <si>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</si>
  <si>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</si>
  <si>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</si>
  <si>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</si>
  <si>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</si>
  <si>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</si>
  <si>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</si>
  <si>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</si>
  <si>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</si>
  <si>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</si>
  <si>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</si>
  <si>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</si>
  <si>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</si>
  <si>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</si>
  <si>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</si>
  <si>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</si>
  <si>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</si>
  <si>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</si>
  <si>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</si>
  <si>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</si>
  <si>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</si>
  <si>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</si>
  <si>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</si>
  <si>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</si>
  <si>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</si>
  <si>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</si>
  <si>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</si>
  <si>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</si>
  <si>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</si>
  <si>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</si>
  <si>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</si>
  <si>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</si>
  <si>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</si>
  <si>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</si>
  <si>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</si>
  <si>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</si>
  <si>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</si>
  <si>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</si>
  <si>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</si>
  <si>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</si>
  <si>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</si>
  <si>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</si>
  <si>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</si>
  <si>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</si>
  <si>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</si>
  <si>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</si>
  <si>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</si>
  <si>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</si>
  <si>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</si>
  <si>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</si>
  <si>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</si>
  <si>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</si>
  <si>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</si>
  <si>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</si>
  <si>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</si>
  <si>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</si>
  <si>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</si>
  <si>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</si>
  <si>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</si>
  <si>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</si>
  <si>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</si>
  <si>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</si>
  <si>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</si>
  <si>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</si>
  <si>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</si>
  <si>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</si>
  <si>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</si>
  <si>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</si>
  <si>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ち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</si>
  <si>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</si>
  <si>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</si>
  <si>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</si>
  <si>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</si>
  <si>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</si>
  <si>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</si>
  <si>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</si>
  <si>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</si>
  <si>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</si>
  <si>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</si>
  <si>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</si>
  <si>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</si>
  <si>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</si>
  <si>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</si>
  <si>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</si>
  <si>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</si>
  <si>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</si>
  <si>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</si>
  <si>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</si>
  <si>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</si>
  <si>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</si>
  <si>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</si>
  <si>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</si>
  <si>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</si>
  <si>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を</t>
  </si>
  <si>
    <t>す</t>
  </si>
  <si>
    <t>る</t>
  </si>
  <si>
    <t>こ</t>
  </si>
  <si>
    <t>と</t>
  </si>
  <si>
    <t>。</t>
  </si>
  <si>
    <t>林</t>
  </si>
  <si>
    <t>業</t>
  </si>
  <si>
    <t>職</t>
  </si>
  <si>
    <t>の</t>
  </si>
  <si>
    <t>か</t>
  </si>
  <si>
    <t>含</t>
  </si>
  <si>
    <t>記</t>
  </si>
  <si>
    <t>・</t>
  </si>
  <si>
    <t>労</t>
  </si>
  <si>
    <t>働</t>
  </si>
  <si>
    <t>保</t>
  </si>
  <si>
    <t>（</t>
  </si>
  <si>
    <t>）</t>
  </si>
  <si>
    <t>載</t>
  </si>
  <si>
    <t>イ</t>
  </si>
  <si>
    <t>雇</t>
  </si>
  <si>
    <t>用</t>
  </si>
  <si>
    <t>現</t>
  </si>
  <si>
    <t>者</t>
  </si>
  <si>
    <t>、</t>
  </si>
  <si>
    <t>間</t>
  </si>
  <si>
    <t>場</t>
  </si>
  <si>
    <t>そ</t>
  </si>
  <si>
    <t>他</t>
  </si>
  <si>
    <t>実</t>
  </si>
  <si>
    <t>期</t>
  </si>
  <si>
    <t>年</t>
  </si>
  <si>
    <t>有</t>
  </si>
  <si>
    <t>書</t>
  </si>
  <si>
    <t>数</t>
  </si>
  <si>
    <t>作</t>
  </si>
  <si>
    <t>越</t>
  </si>
  <si>
    <t>人</t>
  </si>
  <si>
    <t>機</t>
  </si>
  <si>
    <t>械</t>
  </si>
  <si>
    <t>台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</si>
  <si>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</si>
  <si>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</si>
  <si>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</si>
  <si>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</si>
  <si>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</si>
  <si>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</si>
  <si>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</si>
  <si>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</si>
  <si>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</si>
  <si>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</si>
  <si>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</si>
  <si>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オ</t>
  </si>
  <si>
    <t>技</t>
  </si>
  <si>
    <t>術</t>
  </si>
  <si>
    <t>能</t>
  </si>
  <si>
    <t>資格等の区分</t>
  </si>
  <si>
    <t>備　　考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</si>
  <si>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</si>
  <si>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</si>
  <si>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</si>
  <si>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</si>
  <si>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</si>
  <si>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</si>
  <si>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</si>
  <si>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</si>
  <si>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</si>
  <si>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</si>
  <si>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労災保険の保険料率</t>
  </si>
  <si>
    <t>事業の種類</t>
  </si>
  <si>
    <t>メリット制の適用</t>
  </si>
  <si>
    <t>％</t>
  </si>
  <si>
    <t>こ</t>
  </si>
  <si>
    <t>。</t>
  </si>
  <si>
    <t>け</t>
  </si>
  <si>
    <t>よ</t>
  </si>
  <si>
    <t>。）</t>
  </si>
  <si>
    <t>ほ</t>
  </si>
  <si>
    <t>か</t>
  </si>
  <si>
    <t>で</t>
  </si>
  <si>
    <t>な</t>
  </si>
  <si>
    <t>が</t>
  </si>
  <si>
    <t>ら</t>
  </si>
  <si>
    <t>も</t>
  </si>
  <si>
    <t>く</t>
  </si>
  <si>
    <t>ち</t>
  </si>
  <si>
    <t>に</t>
  </si>
  <si>
    <t>は</t>
  </si>
  <si>
    <t>お</t>
  </si>
  <si>
    <t>い</t>
  </si>
  <si>
    <t>め</t>
  </si>
  <si>
    <t>が</t>
  </si>
  <si>
    <t>し</t>
  </si>
  <si>
    <t>４</t>
  </si>
  <si>
    <t>わ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</si>
  <si>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</si>
  <si>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</si>
  <si>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</si>
  <si>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</si>
  <si>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</si>
  <si>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</si>
  <si>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</si>
  <si>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</si>
  <si>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</si>
  <si>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で</t>
  </si>
  <si>
    <t>雇</t>
  </si>
  <si>
    <t>契</t>
  </si>
  <si>
    <t>約</t>
  </si>
  <si>
    <t>ヶ</t>
  </si>
  <si>
    <t>ぞ</t>
  </si>
  <si>
    <t>さ</t>
  </si>
  <si>
    <t>て</t>
  </si>
  <si>
    <t>リ</t>
  </si>
  <si>
    <t>２</t>
  </si>
  <si>
    <t>つ</t>
  </si>
  <si>
    <t>レ</t>
  </si>
  <si>
    <t>ー</t>
  </si>
  <si>
    <t>ン</t>
  </si>
  <si>
    <t>え</t>
  </si>
  <si>
    <t>ス</t>
  </si>
  <si>
    <t>み</t>
  </si>
  <si>
    <t>タ</t>
  </si>
  <si>
    <t>ル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</si>
  <si>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</si>
  <si>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</si>
  <si>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</si>
  <si>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</si>
  <si>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</si>
  <si>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</si>
  <si>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</si>
  <si>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合　　計</t>
  </si>
  <si>
    <t>じ</t>
  </si>
  <si>
    <t>その他の雇用管理の改善</t>
  </si>
  <si>
    <t>その他の事業の合理化</t>
  </si>
  <si>
    <t>常用</t>
  </si>
  <si>
    <t>臨時・季節</t>
  </si>
  <si>
    <t>その他</t>
  </si>
  <si>
    <t>合計</t>
  </si>
  <si>
    <t>（うち通年）</t>
  </si>
  <si>
    <t>共</t>
  </si>
  <si>
    <t>定</t>
  </si>
  <si>
    <t>事</t>
  </si>
  <si>
    <t>業</t>
  </si>
  <si>
    <t>主</t>
  </si>
  <si>
    <t>の</t>
  </si>
  <si>
    <t>計</t>
  </si>
  <si>
    <t>画</t>
  </si>
  <si>
    <t>雇</t>
  </si>
  <si>
    <t>用</t>
  </si>
  <si>
    <t>管</t>
  </si>
  <si>
    <t>理</t>
  </si>
  <si>
    <t>改</t>
  </si>
  <si>
    <t>善</t>
  </si>
  <si>
    <t>及</t>
  </si>
  <si>
    <t>び</t>
  </si>
  <si>
    <t>現</t>
  </si>
  <si>
    <t>状</t>
  </si>
  <si>
    <t>化</t>
  </si>
  <si>
    <t>、</t>
  </si>
  <si>
    <t>労</t>
  </si>
  <si>
    <t>働</t>
  </si>
  <si>
    <t>募</t>
  </si>
  <si>
    <t>集</t>
  </si>
  <si>
    <t>採</t>
  </si>
  <si>
    <t>実</t>
  </si>
  <si>
    <t>年</t>
  </si>
  <si>
    <t>者</t>
  </si>
  <si>
    <t>そ</t>
  </si>
  <si>
    <t>的</t>
  </si>
  <si>
    <t>確</t>
  </si>
  <si>
    <t>保</t>
  </si>
  <si>
    <t>上</t>
  </si>
  <si>
    <t>林</t>
  </si>
  <si>
    <t>支</t>
  </si>
  <si>
    <t>援</t>
  </si>
  <si>
    <t>他</t>
  </si>
  <si>
    <t>に</t>
  </si>
  <si>
    <t>つ</t>
  </si>
  <si>
    <t>い</t>
  </si>
  <si>
    <t>て</t>
  </si>
  <si>
    <t>し</t>
  </si>
  <si>
    <t>り</t>
  </si>
  <si>
    <t>こ</t>
  </si>
  <si>
    <t>と</t>
  </si>
  <si>
    <t>た</t>
  </si>
  <si>
    <t>由</t>
  </si>
  <si>
    <t>が</t>
  </si>
  <si>
    <t>か</t>
  </si>
  <si>
    <t>る</t>
  </si>
  <si>
    <t>う</t>
  </si>
  <si>
    <t>記</t>
  </si>
  <si>
    <t>載</t>
  </si>
  <si>
    <t>す</t>
  </si>
  <si>
    <t>。</t>
  </si>
  <si>
    <t>措</t>
  </si>
  <si>
    <t>置</t>
  </si>
  <si>
    <t>施</t>
  </si>
  <si>
    <t>期</t>
  </si>
  <si>
    <t>間</t>
  </si>
  <si>
    <t>を</t>
  </si>
  <si>
    <t>な</t>
  </si>
  <si>
    <t>お</t>
  </si>
  <si>
    <t>は</t>
  </si>
  <si>
    <t>終</t>
  </si>
  <si>
    <t>度</t>
  </si>
  <si>
    <t>ま</t>
  </si>
  <si>
    <t>で</t>
  </si>
  <si>
    <t>）</t>
  </si>
  <si>
    <t>内</t>
  </si>
  <si>
    <t>項</t>
  </si>
  <si>
    <t>目</t>
  </si>
  <si>
    <t>人</t>
  </si>
  <si>
    <t>併</t>
  </si>
  <si>
    <t>せ</t>
  </si>
  <si>
    <t>取</t>
  </si>
  <si>
    <t>組</t>
  </si>
  <si>
    <t>合</t>
  </si>
  <si>
    <t>容</t>
  </si>
  <si>
    <t>法</t>
  </si>
  <si>
    <t>方</t>
  </si>
  <si>
    <t>（</t>
  </si>
  <si>
    <t>雇用管理の改善</t>
  </si>
  <si>
    <t>事業の合理化</t>
  </si>
  <si>
    <t>セ</t>
  </si>
  <si>
    <t>ン</t>
  </si>
  <si>
    <t>タ</t>
  </si>
  <si>
    <t>ー</t>
  </si>
  <si>
    <t>受</t>
  </si>
  <si>
    <t>け</t>
  </si>
  <si>
    <t>当</t>
  </si>
  <si>
    <t>該</t>
  </si>
  <si>
    <t>ち</t>
  </si>
  <si>
    <t>体</t>
  </si>
  <si>
    <t>月</t>
  </si>
  <si>
    <t>日</t>
  </si>
  <si>
    <t>付</t>
  </si>
  <si>
    <t>認</t>
  </si>
  <si>
    <t>力</t>
  </si>
  <si>
    <t>１</t>
  </si>
  <si>
    <t>２</t>
  </si>
  <si>
    <t>名</t>
  </si>
  <si>
    <t>称</t>
  </si>
  <si>
    <t>所</t>
  </si>
  <si>
    <t>在</t>
  </si>
  <si>
    <t>地</t>
  </si>
  <si>
    <t>「</t>
  </si>
  <si>
    <t>環</t>
  </si>
  <si>
    <t>境</t>
  </si>
  <si>
    <t>森</t>
  </si>
  <si>
    <t>施</t>
  </si>
  <si>
    <t>機</t>
  </si>
  <si>
    <t>械</t>
  </si>
  <si>
    <t>一</t>
  </si>
  <si>
    <t>め</t>
  </si>
  <si>
    <t>」</t>
  </si>
  <si>
    <t>況</t>
  </si>
  <si>
    <t>報</t>
  </si>
  <si>
    <t>告</t>
  </si>
  <si>
    <t>最</t>
  </si>
  <si>
    <t>３</t>
  </si>
  <si>
    <t>っ</t>
  </si>
  <si>
    <t>改　善　措　置　実　施　状　況　報　告</t>
  </si>
  <si>
    <t>基</t>
  </si>
  <si>
    <t>づ</t>
  </si>
  <si>
    <t>く</t>
  </si>
  <si>
    <t>次</t>
  </si>
  <si>
    <t>長</t>
  </si>
  <si>
    <t>　　</t>
  </si>
  <si>
    <t>改善措置の実施項目</t>
  </si>
  <si>
    <t>実施した改善措置の内容</t>
  </si>
  <si>
    <t>改善措置の実施上の問題点及び今後の対応方針</t>
  </si>
  <si>
    <t>具</t>
  </si>
  <si>
    <t>問</t>
  </si>
  <si>
    <t>題</t>
  </si>
  <si>
    <t>点</t>
  </si>
  <si>
    <t>ど</t>
  </si>
  <si>
    <t>等</t>
  </si>
  <si>
    <t>結</t>
  </si>
  <si>
    <t>果</t>
  </si>
  <si>
    <t>うち採用者数</t>
  </si>
  <si>
    <t>雇　　用　　実　　績</t>
  </si>
  <si>
    <t>林業現場
作業職員</t>
  </si>
  <si>
    <t>係</t>
  </si>
  <si>
    <t>数</t>
  </si>
  <si>
    <t>新</t>
  </si>
  <si>
    <t>数</t>
  </si>
  <si>
    <t>（別記第13号様式）</t>
  </si>
  <si>
    <t>様</t>
  </si>
  <si>
    <t>ほ</t>
  </si>
  <si>
    <t>作</t>
  </si>
  <si>
    <t>雇</t>
  </si>
  <si>
    <t>災</t>
  </si>
  <si>
    <t>退</t>
  </si>
  <si>
    <t>済</t>
  </si>
  <si>
    <t>中</t>
  </si>
  <si>
    <t>小</t>
  </si>
  <si>
    <t>企</t>
  </si>
  <si>
    <t>自</t>
  </si>
  <si>
    <t>社</t>
  </si>
  <si>
    <t>度</t>
  </si>
  <si>
    <t>載</t>
  </si>
  <si>
    <t>備</t>
  </si>
  <si>
    <t>考</t>
  </si>
  <si>
    <t>険</t>
  </si>
  <si>
    <t>料</t>
  </si>
  <si>
    <t>率</t>
  </si>
  <si>
    <t>種</t>
  </si>
  <si>
    <t>類</t>
  </si>
  <si>
    <t>メ</t>
  </si>
  <si>
    <t>リ</t>
  </si>
  <si>
    <t>ッ</t>
  </si>
  <si>
    <t>ト</t>
  </si>
  <si>
    <t>適</t>
  </si>
  <si>
    <t>有</t>
  </si>
  <si>
    <t>無</t>
  </si>
  <si>
    <t>会</t>
  </si>
  <si>
    <t>加</t>
  </si>
  <si>
    <t>入</t>
  </si>
  <si>
    <t>確</t>
  </si>
  <si>
    <t>き</t>
  </si>
  <si>
    <t>区　　分</t>
  </si>
  <si>
    <t>欄</t>
  </si>
  <si>
    <t>算</t>
  </si>
  <si>
    <t>行</t>
  </si>
  <si>
    <t>合</t>
  </si>
  <si>
    <t>事　業　量</t>
  </si>
  <si>
    <t>売上高</t>
  </si>
  <si>
    <t>（単位：百万円）</t>
  </si>
  <si>
    <t>林業</t>
  </si>
  <si>
    <t>百万円</t>
  </si>
  <si>
    <t>植</t>
  </si>
  <si>
    <t>付</t>
  </si>
  <si>
    <t>下</t>
  </si>
  <si>
    <t>刈</t>
  </si>
  <si>
    <t>外</t>
  </si>
  <si>
    <t>林</t>
  </si>
  <si>
    <t>連</t>
  </si>
  <si>
    <t>―</t>
  </si>
  <si>
    <t>量</t>
  </si>
  <si>
    <t>山</t>
  </si>
  <si>
    <t>係</t>
  </si>
  <si>
    <t>請</t>
  </si>
  <si>
    <t>負</t>
  </si>
  <si>
    <t>立</t>
  </si>
  <si>
    <t>木</t>
  </si>
  <si>
    <t>購</t>
  </si>
  <si>
    <t>有</t>
  </si>
  <si>
    <t>野</t>
  </si>
  <si>
    <t>書</t>
  </si>
  <si>
    <t>素</t>
  </si>
  <si>
    <t>生</t>
  </si>
  <si>
    <t>産</t>
  </si>
  <si>
    <t>積</t>
  </si>
  <si>
    <t>換</t>
  </si>
  <si>
    <t>除</t>
  </si>
  <si>
    <t>枝</t>
  </si>
  <si>
    <t>打</t>
  </si>
  <si>
    <t>上</t>
  </si>
  <si>
    <t>開</t>
  </si>
  <si>
    <t>良</t>
  </si>
  <si>
    <t>苗</t>
  </si>
  <si>
    <t>特</t>
  </si>
  <si>
    <t>物</t>
  </si>
  <si>
    <t>製</t>
  </si>
  <si>
    <t>品</t>
  </si>
  <si>
    <t>土</t>
  </si>
  <si>
    <t>治</t>
  </si>
  <si>
    <t>工</t>
  </si>
  <si>
    <t>緑</t>
  </si>
  <si>
    <t>園</t>
  </si>
  <si>
    <t>レ</t>
  </si>
  <si>
    <t>ク</t>
  </si>
  <si>
    <t>エ</t>
  </si>
  <si>
    <t>ー</t>
  </si>
  <si>
    <t>シ</t>
  </si>
  <si>
    <t>ョ</t>
  </si>
  <si>
    <t>ン</t>
  </si>
  <si>
    <t>備　　考</t>
  </si>
  <si>
    <t>同</t>
  </si>
  <si>
    <t>主</t>
  </si>
  <si>
    <t>流</t>
  </si>
  <si>
    <t>越</t>
  </si>
  <si>
    <t>え</t>
  </si>
  <si>
    <t>あ</t>
  </si>
  <si>
    <t>っ</t>
  </si>
  <si>
    <t>旨</t>
  </si>
  <si>
    <t>ウ</t>
  </si>
  <si>
    <t>量</t>
  </si>
  <si>
    <t>及</t>
  </si>
  <si>
    <t>生</t>
  </si>
  <si>
    <t>産</t>
  </si>
  <si>
    <t>性</t>
  </si>
  <si>
    <t>雇用量</t>
  </si>
  <si>
    <t>労働生産性</t>
  </si>
  <si>
    <t>（単位：人日）</t>
  </si>
  <si>
    <t>（単位：ｍ3/人日、　ha/人日）</t>
  </si>
  <si>
    <t>人日</t>
  </si>
  <si>
    <t>m3/人日</t>
  </si>
  <si>
    <t>ha/人日</t>
  </si>
  <si>
    <t>装</t>
  </si>
  <si>
    <t>台</t>
  </si>
  <si>
    <t>機　　種</t>
  </si>
  <si>
    <t>台　　数</t>
  </si>
  <si>
    <t>稼働日数</t>
  </si>
  <si>
    <t>備　　考</t>
  </si>
  <si>
    <t>グラップル</t>
  </si>
  <si>
    <t>台（</t>
  </si>
  <si>
    <t>台）</t>
  </si>
  <si>
    <t>フェラーバンチャ</t>
  </si>
  <si>
    <t>スキッダ</t>
  </si>
  <si>
    <t>プロセッサ</t>
  </si>
  <si>
    <t>ハーベスタ</t>
  </si>
  <si>
    <t>フォワーダ</t>
  </si>
  <si>
    <t>タワーヤーダ</t>
  </si>
  <si>
    <t>スイングヤーダ</t>
  </si>
  <si>
    <t>稼</t>
  </si>
  <si>
    <t>ス</t>
  </si>
  <si>
    <t>み</t>
  </si>
  <si>
    <t>タ</t>
  </si>
  <si>
    <t>ル</t>
  </si>
  <si>
    <t>外</t>
  </si>
  <si>
    <t>オ</t>
  </si>
  <si>
    <t>技</t>
  </si>
  <si>
    <t>術</t>
  </si>
  <si>
    <t>能</t>
  </si>
  <si>
    <t>格</t>
  </si>
  <si>
    <t>フ</t>
  </si>
  <si>
    <t>ォ</t>
  </si>
  <si>
    <t>ワ</t>
  </si>
  <si>
    <t>カ</t>
  </si>
  <si>
    <t>士</t>
  </si>
  <si>
    <t>ダ</t>
  </si>
  <si>
    <t>責</t>
  </si>
  <si>
    <t>マ</t>
  </si>
  <si>
    <t>ネ</t>
  </si>
  <si>
    <t>ジ</t>
  </si>
  <si>
    <t>ャ</t>
  </si>
  <si>
    <t>統</t>
  </si>
  <si>
    <t>括</t>
  </si>
  <si>
    <t>ペ</t>
  </si>
  <si>
    <t>プ</t>
  </si>
  <si>
    <t>ラ</t>
  </si>
  <si>
    <t>ナ</t>
  </si>
  <si>
    <t>セ</t>
  </si>
  <si>
    <t>研</t>
  </si>
  <si>
    <t>修</t>
  </si>
  <si>
    <t>了</t>
  </si>
  <si>
    <t>農</t>
  </si>
  <si>
    <t>水</t>
  </si>
  <si>
    <t>省</t>
  </si>
  <si>
    <t>備</t>
  </si>
  <si>
    <t>簿</t>
  </si>
  <si>
    <t>登</t>
  </si>
  <si>
    <t>養</t>
  </si>
  <si>
    <t>受</t>
  </si>
  <si>
    <t>講</t>
  </si>
  <si>
    <t>ど</t>
  </si>
  <si>
    <t>丈</t>
  </si>
  <si>
    <t>夫</t>
  </si>
  <si>
    <t>簡</t>
  </si>
  <si>
    <t>易</t>
  </si>
  <si>
    <t>針</t>
  </si>
  <si>
    <t>や</t>
  </si>
  <si>
    <t>収</t>
  </si>
  <si>
    <t>支</t>
  </si>
  <si>
    <t>示</t>
  </si>
  <si>
    <t>説</t>
  </si>
  <si>
    <t>提</t>
  </si>
  <si>
    <t>案</t>
  </si>
  <si>
    <t>意</t>
  </si>
  <si>
    <t>基</t>
  </si>
  <si>
    <t>づ</t>
  </si>
  <si>
    <t>補</t>
  </si>
  <si>
    <t>む</t>
  </si>
  <si>
    <t>発</t>
  </si>
  <si>
    <t>促</t>
  </si>
  <si>
    <t>進</t>
  </si>
  <si>
    <t>協</t>
  </si>
  <si>
    <t>キ</t>
  </si>
  <si>
    <t>庁</t>
  </si>
  <si>
    <t>総</t>
  </si>
  <si>
    <t>幹</t>
  </si>
  <si>
    <t>グ</t>
  </si>
  <si>
    <t>１</t>
  </si>
  <si>
    <t>素材生産</t>
  </si>
  <si>
    <t>㎥</t>
  </si>
  <si>
    <t>ha</t>
  </si>
  <si>
    <t>造林</t>
  </si>
  <si>
    <t>.</t>
  </si>
  <si>
    <t>エ</t>
  </si>
  <si>
    <t>等</t>
  </si>
  <si>
    <t>労働安全の確保</t>
  </si>
  <si>
    <t>女性労働者等の活躍・定着の促進</t>
  </si>
  <si>
    <t>障害者雇用の促進</t>
  </si>
  <si>
    <t>（　　　　　　　　　　　　　）</t>
  </si>
  <si>
    <t>林業労働者のキャリアに応じた技能向上</t>
  </si>
  <si>
    <t>「新しい林業」の実現に向けた対応</t>
  </si>
  <si>
    <t>・就業規則の作成</t>
  </si>
  <si>
    <t>　　　　県　　　　　市（町、村）</t>
  </si>
  <si>
    <t>　人数には、当該報告に係る事業年度の現有人数を記載し、当該事業年度に新たに養成した人数を（　　）書内数として明記すること。</t>
  </si>
  <si>
    <t>　雇用量は、直接作業に携わった者の延べ労働日数を記載し、労働生産性は事業量を雇用量で除した数値を記載すること。外部に委託した事業は含まない。</t>
  </si>
  <si>
    <t>　資格等の区分には、フォレストワーカー（林業作業士）、フォレストリーダー（現場管理責任者）、フォレストマネージャー（統括現場管理責任者）、森林作業道作設オペレーター、森林施業プランナー、森林経営プランナー、技術士、技能士、林業技士、その他の区分を記載すること。</t>
  </si>
  <si>
    <t>　 労災保険被保険者数には労働者数を記載すること。</t>
  </si>
  <si>
    <t>　 雇用保険被保険者数には被保険者数を記載すること。</t>
  </si>
  <si>
    <t>　 健康保険被保険者数、厚生年金被保険者数には被保険者数を記載すること。</t>
  </si>
  <si>
    <t>森林経営プランナー</t>
  </si>
  <si>
    <t>　 森林経営プランナーとは、木材の有利販売、事業体間の事業連携や再造林の推進など、これらの経営を担う者とする。</t>
  </si>
  <si>
    <t>交付している文書（労働条件通知書等）の様式及び就業規則の写しを添付する</t>
  </si>
  <si>
    <t>こと。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</si>
</sst>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4">
    <xf numFmtId="0" fontId="0" fillId="0" borderId="0" xfId="0" applyFont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 applyProtection="1">
      <alignment vertical="center"/>
      <protection/>
    </xf>
    <xf numFmtId="179" fontId="0" fillId="0" borderId="10" xfId="0" applyNumberFormat="1" applyFill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>
      <alignment vertical="center"/>
      <protection/>
    </xf>
    <xf numFmtId="186" fontId="47" fillId="0" borderId="14" xfId="0" applyNumberFormat="1" applyFont="1" applyFill="1" applyBorder="1" applyAlignment="1" applyProtection="1">
      <alignment vertical="center"/>
      <protection/>
    </xf>
    <xf numFmtId="186" fontId="0" fillId="0" borderId="14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center" textRotation="255"/>
      <protection/>
    </xf>
    <xf numFmtId="49" fontId="0" fillId="0" borderId="14" xfId="0" applyNumberFormat="1" applyBorder="1" applyAlignment="1" applyProtection="1">
      <alignment vertical="center" textRotation="255"/>
      <protection/>
    </xf>
    <xf numFmtId="49" fontId="0" fillId="0" borderId="12" xfId="0" applyNumberFormat="1" applyBorder="1" applyAlignment="1" applyProtection="1">
      <alignment horizontal="centerContinuous" vertical="center"/>
      <protection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ill="1" applyBorder="1" applyAlignment="1" applyProtection="1">
      <alignment horizontal="right" vertical="center"/>
      <protection/>
    </xf>
    <xf numFmtId="184" fontId="0" fillId="0" borderId="14" xfId="0" applyNumberFormat="1" applyFill="1" applyBorder="1" applyAlignment="1" applyProtection="1">
      <alignment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49" fontId="0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9" fontId="0" fillId="0" borderId="0" xfId="42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9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 applyProtection="1">
      <alignment horizontal="left" vertical="center"/>
      <protection/>
    </xf>
    <xf numFmtId="49" fontId="48" fillId="0" borderId="14" xfId="0" applyNumberFormat="1" applyFont="1" applyFill="1" applyBorder="1" applyAlignment="1" applyProtection="1">
      <alignment vertical="center"/>
      <protection/>
    </xf>
    <xf numFmtId="49" fontId="4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 applyProtection="1">
      <alignment vertical="center"/>
      <protection/>
    </xf>
    <xf numFmtId="177" fontId="48" fillId="0" borderId="14" xfId="0" applyNumberFormat="1" applyFont="1" applyBorder="1" applyAlignment="1" applyProtection="1">
      <alignment vertical="center"/>
      <protection/>
    </xf>
    <xf numFmtId="9" fontId="48" fillId="0" borderId="0" xfId="42" applyFont="1" applyBorder="1" applyAlignment="1" applyProtection="1">
      <alignment horizontal="center" vertical="center"/>
      <protection/>
    </xf>
    <xf numFmtId="9" fontId="4" fillId="0" borderId="0" xfId="42" applyFont="1" applyBorder="1" applyAlignment="1" applyProtection="1">
      <alignment horizontal="center" vertical="center"/>
      <protection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top" wrapText="1"/>
    </xf>
    <xf numFmtId="49" fontId="50" fillId="0" borderId="13" xfId="0" applyNumberFormat="1" applyFont="1" applyBorder="1" applyAlignment="1" applyProtection="1">
      <alignment vertical="center" wrapText="1"/>
      <protection/>
    </xf>
    <xf numFmtId="49" fontId="48" fillId="0" borderId="13" xfId="0" applyNumberFormat="1" applyFont="1" applyBorder="1" applyAlignment="1" applyProtection="1">
      <alignment horizontal="center" vertical="center"/>
      <protection/>
    </xf>
    <xf numFmtId="49" fontId="48" fillId="0" borderId="14" xfId="0" applyNumberFormat="1" applyFont="1" applyBorder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49" fontId="49" fillId="0" borderId="13" xfId="0" applyNumberFormat="1" applyFont="1" applyFill="1" applyBorder="1" applyAlignment="1" applyProtection="1">
      <alignment vertical="center" wrapText="1"/>
      <protection/>
    </xf>
    <xf numFmtId="49" fontId="49" fillId="0" borderId="14" xfId="0" applyNumberFormat="1" applyFont="1" applyFill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vertical="center" wrapText="1"/>
      <protection/>
    </xf>
    <xf numFmtId="49" fontId="0" fillId="6" borderId="13" xfId="0" applyNumberFormat="1" applyFont="1" applyFill="1" applyBorder="1" applyAlignment="1" applyProtection="1">
      <alignment vertical="center"/>
      <protection locked="0"/>
    </xf>
    <xf numFmtId="49" fontId="0" fillId="6" borderId="14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3" xfId="0" applyNumberFormat="1" applyFont="1" applyFill="1" applyBorder="1" applyAlignment="1" applyProtection="1">
      <alignment vertical="center"/>
      <protection locked="0"/>
    </xf>
    <xf numFmtId="176" fontId="0" fillId="6" borderId="14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20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48" fillId="6" borderId="13" xfId="0" applyNumberFormat="1" applyFont="1" applyFill="1" applyBorder="1" applyAlignment="1" applyProtection="1">
      <alignment vertical="center"/>
      <protection locked="0"/>
    </xf>
    <xf numFmtId="49" fontId="48" fillId="6" borderId="14" xfId="0" applyNumberFormat="1" applyFont="1" applyFill="1" applyBorder="1" applyAlignment="1" applyProtection="1">
      <alignment vertical="center"/>
      <protection locked="0"/>
    </xf>
    <xf numFmtId="49" fontId="48" fillId="6" borderId="10" xfId="0" applyNumberFormat="1" applyFont="1" applyFill="1" applyBorder="1" applyAlignment="1" applyProtection="1">
      <alignment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177" fontId="0" fillId="6" borderId="13" xfId="0" applyNumberFormat="1" applyFill="1" applyBorder="1" applyAlignment="1" applyProtection="1">
      <alignment vertical="center"/>
      <protection locked="0"/>
    </xf>
    <xf numFmtId="177" fontId="0" fillId="6" borderId="14" xfId="0" applyNumberFormat="1" applyFill="1" applyBorder="1" applyAlignment="1" applyProtection="1">
      <alignment vertical="center"/>
      <protection locked="0"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48" fillId="0" borderId="21" xfId="0" applyNumberFormat="1" applyFont="1" applyBorder="1" applyAlignment="1" applyProtection="1">
      <alignment vertical="center"/>
      <protection/>
    </xf>
    <xf numFmtId="49" fontId="49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177" fontId="0" fillId="6" borderId="13" xfId="0" applyNumberFormat="1" applyFont="1" applyFill="1" applyBorder="1" applyAlignment="1" applyProtection="1">
      <alignment vertical="center"/>
      <protection locked="0"/>
    </xf>
    <xf numFmtId="177" fontId="0" fillId="6" borderId="14" xfId="0" applyNumberFormat="1" applyFont="1" applyFill="1" applyBorder="1" applyAlignment="1" applyProtection="1">
      <alignment vertical="center"/>
      <protection locked="0"/>
    </xf>
    <xf numFmtId="49" fontId="0" fillId="6" borderId="13" xfId="0" applyNumberFormat="1" applyFont="1" applyFill="1" applyBorder="1" applyAlignment="1" applyProtection="1">
      <alignment horizontal="left" vertical="center"/>
      <protection locked="0"/>
    </xf>
    <xf numFmtId="49" fontId="0" fillId="6" borderId="14" xfId="0" applyNumberFormat="1" applyFont="1" applyFill="1" applyBorder="1" applyAlignment="1" applyProtection="1">
      <alignment horizontal="left"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177" fontId="0" fillId="0" borderId="13" xfId="0" applyNumberFormat="1" applyFill="1" applyBorder="1" applyAlignment="1" applyProtection="1">
      <alignment vertical="center"/>
      <protection/>
    </xf>
    <xf numFmtId="177" fontId="0" fillId="0" borderId="14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49" fontId="0" fillId="6" borderId="13" xfId="0" applyNumberFormat="1" applyFill="1" applyBorder="1" applyAlignment="1" applyProtection="1">
      <alignment vertical="center"/>
      <protection locked="0"/>
    </xf>
    <xf numFmtId="49" fontId="0" fillId="6" borderId="14" xfId="0" applyNumberForma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186" fontId="0" fillId="0" borderId="14" xfId="0" applyNumberForma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176" fontId="0" fillId="6" borderId="13" xfId="0" applyNumberFormat="1" applyFill="1" applyBorder="1" applyAlignment="1" applyProtection="1">
      <alignment vertical="center"/>
      <protection locked="0"/>
    </xf>
    <xf numFmtId="176" fontId="0" fillId="6" borderId="14" xfId="0" applyNumberFormat="1" applyFill="1" applyBorder="1" applyAlignment="1" applyProtection="1">
      <alignment vertical="center"/>
      <protection locked="0"/>
    </xf>
    <xf numFmtId="187" fontId="0" fillId="0" borderId="13" xfId="0" applyNumberFormat="1" applyFill="1" applyBorder="1" applyAlignment="1" applyProtection="1">
      <alignment vertical="center"/>
      <protection/>
    </xf>
    <xf numFmtId="187" fontId="0" fillId="0" borderId="14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7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31" fontId="0" fillId="6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22" xfId="0" applyNumberFormat="1" applyBorder="1" applyAlignment="1" applyProtection="1">
      <alignment horizontal="left" inden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19" xfId="0" applyNumberFormat="1" applyBorder="1" applyAlignment="1" applyProtection="1">
      <alignment horizontal="center" vertical="center" shrinkToFit="1"/>
      <protection/>
    </xf>
    <xf numFmtId="49" fontId="0" fillId="6" borderId="13" xfId="0" applyNumberFormat="1" applyFill="1" applyBorder="1" applyAlignment="1" applyProtection="1">
      <alignment horizontal="left" vertical="center" indent="1"/>
      <protection locked="0"/>
    </xf>
    <xf numFmtId="0" fontId="0" fillId="0" borderId="14" xfId="0" applyNumberFormat="1" applyBorder="1" applyAlignment="1" applyProtection="1">
      <alignment horizontal="right" vertical="center"/>
      <protection/>
    </xf>
    <xf numFmtId="0" fontId="0" fillId="0" borderId="10" xfId="0" applyNumberFormat="1" applyBorder="1" applyAlignment="1" applyProtection="1">
      <alignment horizontal="right" vertical="center"/>
      <protection/>
    </xf>
    <xf numFmtId="49" fontId="0" fillId="6" borderId="14" xfId="0" applyNumberFormat="1" applyFill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49" fontId="0" fillId="6" borderId="13" xfId="0" applyNumberFormat="1" applyFill="1" applyBorder="1" applyAlignment="1" applyProtection="1">
      <alignment horizontal="left" vertical="center"/>
      <protection locked="0"/>
    </xf>
    <xf numFmtId="176" fontId="0" fillId="6" borderId="14" xfId="0" applyNumberFormat="1" applyFill="1" applyBorder="1" applyAlignment="1" applyProtection="1">
      <alignment horizontal="right" vertical="center"/>
      <protection/>
    </xf>
    <xf numFmtId="49" fontId="51" fillId="0" borderId="14" xfId="0" applyNumberFormat="1" applyFont="1" applyBorder="1" applyAlignment="1" applyProtection="1">
      <alignment horizontal="right" vertical="center"/>
      <protection/>
    </xf>
    <xf numFmtId="49" fontId="51" fillId="0" borderId="10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176" fontId="0" fillId="6" borderId="14" xfId="0" applyNumberFormat="1" applyFill="1" applyBorder="1" applyAlignment="1" applyProtection="1">
      <alignment horizontal="center" vertical="center"/>
      <protection locked="0"/>
    </xf>
    <xf numFmtId="49" fontId="49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49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6" borderId="14" xfId="0" applyNumberForma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top" wrapText="1"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3" xfId="0" applyNumberFormat="1" applyFill="1" applyBorder="1" applyAlignment="1" applyProtection="1">
      <alignment horizontal="distributed" vertical="center" indent="1"/>
      <protection/>
    </xf>
    <xf numFmtId="49" fontId="0" fillId="0" borderId="14" xfId="0" applyNumberFormat="1" applyFill="1" applyBorder="1" applyAlignment="1" applyProtection="1">
      <alignment horizontal="distributed" vertical="center" indent="1"/>
      <protection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4" xfId="0" applyNumberFormat="1" applyBorder="1" applyAlignment="1" applyProtection="1">
      <alignment horizontal="distributed" vertical="center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49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23" xfId="0" applyNumberFormat="1" applyBorder="1" applyAlignment="1" applyProtection="1">
      <alignment horizontal="left" indent="1"/>
      <protection/>
    </xf>
    <xf numFmtId="49" fontId="0" fillId="0" borderId="24" xfId="0" applyNumberFormat="1" applyBorder="1" applyAlignment="1" applyProtection="1">
      <alignment horizontal="left" indent="1"/>
      <protection/>
    </xf>
    <xf numFmtId="49" fontId="0" fillId="0" borderId="25" xfId="0" applyNumberFormat="1" applyBorder="1" applyAlignment="1" applyProtection="1">
      <alignment horizontal="left" indent="1"/>
      <protection/>
    </xf>
    <xf numFmtId="49" fontId="0" fillId="0" borderId="26" xfId="0" applyNumberFormat="1" applyBorder="1" applyAlignment="1" applyProtection="1">
      <alignment horizontal="left" indent="1"/>
      <protection/>
    </xf>
    <xf numFmtId="49" fontId="0" fillId="0" borderId="27" xfId="0" applyNumberFormat="1" applyBorder="1" applyAlignment="1" applyProtection="1">
      <alignment horizontal="left" indent="1"/>
      <protection/>
    </xf>
    <xf numFmtId="49" fontId="0" fillId="6" borderId="14" xfId="0" applyNumberFormat="1" applyFill="1" applyBorder="1" applyAlignment="1" applyProtection="1">
      <alignment horizontal="left" vertical="center" indent="1"/>
      <protection locked="0"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49" fontId="0" fillId="6" borderId="14" xfId="0" applyNumberFormat="1" applyFill="1" applyBorder="1" applyAlignment="1" applyProtection="1">
      <alignment horizontal="left" vertical="center"/>
      <protection locked="0"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3" xfId="0" applyNumberFormat="1" applyBorder="1" applyAlignment="1" applyProtection="1">
      <alignment horizontal="left"/>
      <protection/>
    </xf>
    <xf numFmtId="49" fontId="0" fillId="0" borderId="24" xfId="0" applyNumberFormat="1" applyBorder="1" applyAlignment="1" applyProtection="1">
      <alignment horizontal="left"/>
      <protection/>
    </xf>
    <xf numFmtId="49" fontId="0" fillId="0" borderId="25" xfId="0" applyNumberFormat="1" applyBorder="1" applyAlignment="1" applyProtection="1">
      <alignment horizontal="left"/>
      <protection/>
    </xf>
    <xf numFmtId="49" fontId="0" fillId="0" borderId="26" xfId="0" applyNumberFormat="1" applyBorder="1" applyAlignment="1" applyProtection="1">
      <alignment horizontal="left"/>
      <protection/>
    </xf>
    <xf numFmtId="49" fontId="0" fillId="0" borderId="27" xfId="0" applyNumberFormat="1" applyBorder="1" applyAlignment="1" applyProtection="1">
      <alignment horizontal="left"/>
      <protection/>
    </xf>
    <xf numFmtId="49" fontId="49" fillId="6" borderId="13" xfId="0" applyNumberFormat="1" applyFont="1" applyFill="1" applyBorder="1" applyAlignment="1" applyProtection="1">
      <alignment horizontal="left" vertical="center"/>
      <protection locked="0"/>
    </xf>
    <xf numFmtId="49" fontId="49" fillId="6" borderId="14" xfId="0" applyNumberFormat="1" applyFont="1" applyFill="1" applyBorder="1" applyAlignment="1" applyProtection="1">
      <alignment horizontal="left" vertical="center"/>
      <protection locked="0"/>
    </xf>
    <xf numFmtId="49" fontId="49" fillId="6" borderId="10" xfId="0" applyNumberFormat="1" applyFont="1" applyFill="1" applyBorder="1" applyAlignment="1" applyProtection="1">
      <alignment horizontal="left" vertical="center"/>
      <protection locked="0"/>
    </xf>
    <xf numFmtId="49" fontId="49" fillId="0" borderId="13" xfId="0" applyNumberFormat="1" applyFont="1" applyBorder="1" applyAlignment="1" applyProtection="1">
      <alignment vertical="center" wrapText="1"/>
      <protection/>
    </xf>
    <xf numFmtId="49" fontId="49" fillId="0" borderId="14" xfId="0" applyNumberFormat="1" applyFont="1" applyBorder="1" applyAlignment="1" applyProtection="1">
      <alignment vertical="center" wrapText="1"/>
      <protection/>
    </xf>
    <xf numFmtId="49" fontId="49" fillId="0" borderId="10" xfId="0" applyNumberFormat="1" applyFont="1" applyBorder="1" applyAlignment="1" applyProtection="1">
      <alignment vertical="center" wrapText="1"/>
      <protection/>
    </xf>
    <xf numFmtId="49" fontId="50" fillId="0" borderId="13" xfId="0" applyNumberFormat="1" applyFont="1" applyFill="1" applyBorder="1" applyAlignment="1" applyProtection="1">
      <alignment horizontal="center" vertical="center" wrapText="1"/>
      <protection/>
    </xf>
    <xf numFmtId="49" fontId="50" fillId="0" borderId="14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4" xfId="0" applyNumberFormat="1" applyFont="1" applyBorder="1" applyAlignment="1" applyProtection="1">
      <alignment vertical="center" wrapText="1"/>
      <protection/>
    </xf>
    <xf numFmtId="49" fontId="50" fillId="0" borderId="10" xfId="0" applyNumberFormat="1" applyFont="1" applyBorder="1" applyAlignment="1" applyProtection="1">
      <alignment vertical="center" wrapText="1"/>
      <protection/>
    </xf>
    <xf numFmtId="49" fontId="50" fillId="0" borderId="11" xfId="0" applyNumberFormat="1" applyFont="1" applyBorder="1" applyAlignment="1" applyProtection="1">
      <alignment vertical="center" wrapText="1"/>
      <protection/>
    </xf>
    <xf numFmtId="49" fontId="50" fillId="0" borderId="12" xfId="0" applyNumberFormat="1" applyFont="1" applyBorder="1" applyAlignment="1" applyProtection="1">
      <alignment vertical="center" wrapText="1"/>
      <protection/>
    </xf>
    <xf numFmtId="49" fontId="50" fillId="0" borderId="20" xfId="0" applyNumberFormat="1" applyFont="1" applyBorder="1" applyAlignment="1" applyProtection="1">
      <alignment vertical="center" wrapText="1"/>
      <protection/>
    </xf>
    <xf numFmtId="49" fontId="49" fillId="0" borderId="13" xfId="0" applyNumberFormat="1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Fill="1" applyBorder="1" applyAlignment="1" applyProtection="1">
      <alignment horizontal="center" vertical="center" textRotation="255"/>
      <protection/>
    </xf>
    <xf numFmtId="49" fontId="50" fillId="0" borderId="20" xfId="0" applyNumberFormat="1" applyFont="1" applyFill="1" applyBorder="1" applyAlignment="1" applyProtection="1">
      <alignment horizontal="center" vertical="center" textRotation="255"/>
      <protection/>
    </xf>
    <xf numFmtId="49" fontId="50" fillId="0" borderId="15" xfId="0" applyNumberFormat="1" applyFont="1" applyFill="1" applyBorder="1" applyAlignment="1" applyProtection="1">
      <alignment horizontal="center" vertical="center" textRotation="255"/>
      <protection/>
    </xf>
    <xf numFmtId="49" fontId="50" fillId="0" borderId="16" xfId="0" applyNumberFormat="1" applyFont="1" applyFill="1" applyBorder="1" applyAlignment="1" applyProtection="1">
      <alignment horizontal="center" vertical="center" textRotation="255"/>
      <protection/>
    </xf>
    <xf numFmtId="49" fontId="50" fillId="0" borderId="17" xfId="0" applyNumberFormat="1" applyFont="1" applyFill="1" applyBorder="1" applyAlignment="1" applyProtection="1">
      <alignment horizontal="center" vertical="center" textRotation="255"/>
      <protection/>
    </xf>
    <xf numFmtId="49" fontId="50" fillId="0" borderId="19" xfId="0" applyNumberFormat="1" applyFont="1" applyFill="1" applyBorder="1" applyAlignment="1" applyProtection="1">
      <alignment horizontal="center" vertical="center" textRotation="255"/>
      <protection/>
    </xf>
    <xf numFmtId="49" fontId="50" fillId="0" borderId="17" xfId="0" applyNumberFormat="1" applyFont="1" applyBorder="1" applyAlignment="1" applyProtection="1">
      <alignment vertical="top" wrapText="1"/>
      <protection/>
    </xf>
    <xf numFmtId="49" fontId="50" fillId="0" borderId="18" xfId="0" applyNumberFormat="1" applyFont="1" applyBorder="1" applyAlignment="1" applyProtection="1">
      <alignment vertical="top" wrapText="1"/>
      <protection/>
    </xf>
    <xf numFmtId="49" fontId="50" fillId="0" borderId="19" xfId="0" applyNumberFormat="1" applyFont="1" applyBorder="1" applyAlignment="1" applyProtection="1">
      <alignment vertical="top" wrapText="1"/>
      <protection/>
    </xf>
    <xf numFmtId="49" fontId="49" fillId="0" borderId="11" xfId="0" applyNumberFormat="1" applyFont="1" applyFill="1" applyBorder="1" applyAlignment="1" applyProtection="1">
      <alignment horizontal="center" vertical="center" textRotation="255"/>
      <protection/>
    </xf>
    <xf numFmtId="49" fontId="49" fillId="0" borderId="20" xfId="0" applyNumberFormat="1" applyFont="1" applyFill="1" applyBorder="1" applyAlignment="1" applyProtection="1">
      <alignment horizontal="center" vertical="center" textRotation="255"/>
      <protection/>
    </xf>
    <xf numFmtId="49" fontId="49" fillId="0" borderId="15" xfId="0" applyNumberFormat="1" applyFont="1" applyFill="1" applyBorder="1" applyAlignment="1" applyProtection="1">
      <alignment horizontal="center" vertical="center" textRotation="255"/>
      <protection/>
    </xf>
    <xf numFmtId="49" fontId="49" fillId="0" borderId="16" xfId="0" applyNumberFormat="1" applyFont="1" applyFill="1" applyBorder="1" applyAlignment="1" applyProtection="1">
      <alignment horizontal="center" vertical="center" textRotation="255"/>
      <protection/>
    </xf>
    <xf numFmtId="49" fontId="49" fillId="0" borderId="17" xfId="0" applyNumberFormat="1" applyFont="1" applyFill="1" applyBorder="1" applyAlignment="1" applyProtection="1">
      <alignment horizontal="center" vertical="center" textRotation="255"/>
      <protection/>
    </xf>
    <xf numFmtId="49" fontId="49" fillId="0" borderId="19" xfId="0" applyNumberFormat="1" applyFont="1" applyFill="1" applyBorder="1" applyAlignment="1" applyProtection="1">
      <alignment horizontal="center" vertical="center" textRotation="255"/>
      <protection/>
    </xf>
    <xf numFmtId="49" fontId="49" fillId="0" borderId="17" xfId="0" applyNumberFormat="1" applyFont="1" applyBorder="1" applyAlignment="1" applyProtection="1">
      <alignment vertical="top" wrapText="1"/>
      <protection/>
    </xf>
    <xf numFmtId="49" fontId="49" fillId="0" borderId="18" xfId="0" applyNumberFormat="1" applyFont="1" applyBorder="1" applyAlignment="1" applyProtection="1">
      <alignment vertical="top" wrapText="1"/>
      <protection/>
    </xf>
    <xf numFmtId="49" fontId="49" fillId="0" borderId="19" xfId="0" applyNumberFormat="1" applyFont="1" applyBorder="1" applyAlignment="1" applyProtection="1">
      <alignment vertical="top" wrapText="1"/>
      <protection/>
    </xf>
    <xf numFmtId="49" fontId="49" fillId="0" borderId="11" xfId="0" applyNumberFormat="1" applyFont="1" applyBorder="1" applyAlignment="1" applyProtection="1">
      <alignment vertical="center" wrapText="1"/>
      <protection/>
    </xf>
    <xf numFmtId="49" fontId="49" fillId="0" borderId="12" xfId="0" applyNumberFormat="1" applyFont="1" applyBorder="1" applyAlignment="1" applyProtection="1">
      <alignment vertical="center" wrapText="1"/>
      <protection/>
    </xf>
    <xf numFmtId="49" fontId="49" fillId="0" borderId="20" xfId="0" applyNumberFormat="1" applyFont="1" applyBorder="1" applyAlignment="1" applyProtection="1">
      <alignment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12" fontId="0" fillId="0" borderId="11" xfId="0" applyNumberFormat="1" applyFill="1" applyBorder="1" applyAlignment="1" applyProtection="1">
      <alignment horizontal="distributed" vertical="center" indent="1"/>
      <protection/>
    </xf>
    <xf numFmtId="12" fontId="0" fillId="0" borderId="12" xfId="0" applyNumberFormat="1" applyFill="1" applyBorder="1" applyAlignment="1" applyProtection="1">
      <alignment horizontal="distributed" vertical="center" indent="1"/>
      <protection/>
    </xf>
    <xf numFmtId="12" fontId="0" fillId="0" borderId="20" xfId="0" applyNumberFormat="1" applyFill="1" applyBorder="1" applyAlignment="1" applyProtection="1">
      <alignment horizontal="distributed" vertical="center" indent="1"/>
      <protection/>
    </xf>
    <xf numFmtId="177" fontId="0" fillId="6" borderId="12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distributed" vertical="center" indent="1"/>
      <protection/>
    </xf>
    <xf numFmtId="49" fontId="0" fillId="0" borderId="18" xfId="0" applyNumberFormat="1" applyFill="1" applyBorder="1" applyAlignment="1" applyProtection="1">
      <alignment horizontal="distributed" vertical="center" indent="1"/>
      <protection/>
    </xf>
    <xf numFmtId="49" fontId="0" fillId="0" borderId="19" xfId="0" applyNumberFormat="1" applyFill="1" applyBorder="1" applyAlignment="1" applyProtection="1">
      <alignment horizontal="distributed" vertical="center" indent="1"/>
      <protection/>
    </xf>
    <xf numFmtId="177" fontId="0" fillId="6" borderId="18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distributed" vertical="center"/>
      <protection/>
    </xf>
    <xf numFmtId="49" fontId="0" fillId="0" borderId="10" xfId="0" applyNumberFormat="1" applyBorder="1" applyAlignment="1" applyProtection="1">
      <alignment horizontal="distributed" vertical="center"/>
      <protection/>
    </xf>
    <xf numFmtId="177" fontId="0" fillId="6" borderId="14" xfId="0" applyNumberForma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0" fontId="48" fillId="6" borderId="13" xfId="0" applyNumberFormat="1" applyFont="1" applyFill="1" applyBorder="1" applyAlignment="1" applyProtection="1">
      <alignment horizontal="right" vertical="center"/>
      <protection locked="0"/>
    </xf>
    <xf numFmtId="0" fontId="48" fillId="6" borderId="14" xfId="0" applyNumberFormat="1" applyFont="1" applyFill="1" applyBorder="1" applyAlignment="1" applyProtection="1">
      <alignment horizontal="right" vertical="center"/>
      <protection locked="0"/>
    </xf>
    <xf numFmtId="49" fontId="48" fillId="6" borderId="21" xfId="0" applyNumberFormat="1" applyFont="1" applyFill="1" applyBorder="1" applyAlignment="1" applyProtection="1">
      <alignment vertical="center"/>
      <protection locked="0"/>
    </xf>
    <xf numFmtId="0" fontId="48" fillId="0" borderId="13" xfId="0" applyNumberFormat="1" applyFont="1" applyBorder="1" applyAlignment="1" applyProtection="1">
      <alignment horizontal="right" vertical="center"/>
      <protection/>
    </xf>
    <xf numFmtId="0" fontId="48" fillId="0" borderId="14" xfId="0" applyNumberFormat="1" applyFont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49" fontId="48" fillId="0" borderId="13" xfId="0" applyNumberFormat="1" applyFont="1" applyFill="1" applyBorder="1" applyAlignment="1" applyProtection="1">
      <alignment vertical="center"/>
      <protection/>
    </xf>
    <xf numFmtId="49" fontId="48" fillId="0" borderId="14" xfId="0" applyNumberFormat="1" applyFont="1" applyFill="1" applyBorder="1" applyAlignment="1" applyProtection="1">
      <alignment vertical="center"/>
      <protection/>
    </xf>
    <xf numFmtId="49" fontId="48" fillId="0" borderId="10" xfId="0" applyNumberFormat="1" applyFont="1" applyFill="1" applyBorder="1" applyAlignment="1" applyProtection="1">
      <alignment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49" fontId="48" fillId="0" borderId="13" xfId="0" applyNumberFormat="1" applyFont="1" applyBorder="1" applyAlignment="1" applyProtection="1">
      <alignment horizontal="left" vertical="center"/>
      <protection/>
    </xf>
    <xf numFmtId="49" fontId="48" fillId="0" borderId="14" xfId="0" applyNumberFormat="1" applyFont="1" applyBorder="1" applyAlignment="1" applyProtection="1">
      <alignment horizontal="left" vertical="center"/>
      <protection/>
    </xf>
    <xf numFmtId="49" fontId="48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M261"/>
  <sheetViews>
    <sheetView showGridLines="0" tabSelected="1" view="pageBreakPreview" zoomScale="90" zoomScaleSheetLayoutView="90" workbookViewId="0" topLeftCell="B1">
      <selection activeCell="O14" sqref="O14"/>
    </sheetView>
  </sheetViews>
  <sheetFormatPr defaultColWidth="2.28125" defaultRowHeight="15" customHeight="1"/>
  <cols>
    <col min="1" max="1" width="2.28125" style="55" customWidth="1"/>
    <col min="2" max="15" width="2.28125" style="54" customWidth="1"/>
    <col min="16" max="16384" width="2.28125" style="54" customWidth="1"/>
  </cols>
  <sheetData>
    <row r="1" spans="3:9" ht="15" customHeight="1">
      <c r="C1" s="231" t="s">
        <v>496</v>
      </c>
      <c r="D1" s="231"/>
      <c r="E1" s="231"/>
      <c r="F1" s="231"/>
      <c r="G1" s="231"/>
      <c r="H1" s="231"/>
      <c r="I1" s="231"/>
    </row>
    <row r="3" spans="2:39" ht="15" customHeight="1">
      <c r="B3" s="39" t="s">
        <v>471</v>
      </c>
      <c r="C3" s="39"/>
      <c r="D3" s="39"/>
      <c r="E3" s="39"/>
      <c r="F3" s="38"/>
      <c r="G3" s="38"/>
      <c r="H3" s="38"/>
      <c r="I3" s="40"/>
      <c r="J3" s="40"/>
      <c r="K3" s="40"/>
      <c r="L3" s="40"/>
      <c r="M3" s="40"/>
      <c r="N3" s="40"/>
      <c r="O3" s="40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39"/>
    </row>
    <row r="4" spans="6:35" ht="15" customHeight="1"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="35" customFormat="1" ht="15" customHeight="1"/>
    <row r="6" spans="4:38" ht="15" customHeight="1">
      <c r="D6" s="56"/>
      <c r="E6" s="56"/>
      <c r="F6" s="107"/>
      <c r="G6" s="107"/>
      <c r="H6" s="53" t="s">
        <v>375</v>
      </c>
      <c r="I6" s="107"/>
      <c r="J6" s="107"/>
      <c r="K6" s="53" t="s">
        <v>443</v>
      </c>
      <c r="L6" s="107"/>
      <c r="M6" s="107"/>
      <c r="N6" s="53" t="s">
        <v>444</v>
      </c>
      <c r="O6" s="53" t="s">
        <v>445</v>
      </c>
      <c r="P6" s="53" t="s">
        <v>438</v>
      </c>
      <c r="Q6" s="53" t="s">
        <v>416</v>
      </c>
      <c r="R6" s="53" t="s">
        <v>446</v>
      </c>
      <c r="S6" s="53" t="s">
        <v>350</v>
      </c>
      <c r="T6" s="53" t="s">
        <v>409</v>
      </c>
      <c r="U6" s="53" t="s">
        <v>437</v>
      </c>
      <c r="V6" s="53" t="s">
        <v>438</v>
      </c>
      <c r="W6" s="53" t="s">
        <v>394</v>
      </c>
      <c r="X6" s="53" t="s">
        <v>455</v>
      </c>
      <c r="Y6" s="53" t="s">
        <v>369</v>
      </c>
      <c r="Z6" s="53" t="s">
        <v>370</v>
      </c>
      <c r="AA6" s="53" t="s">
        <v>456</v>
      </c>
      <c r="AB6" s="53" t="s">
        <v>457</v>
      </c>
      <c r="AC6" s="53" t="s">
        <v>354</v>
      </c>
      <c r="AD6" s="53" t="s">
        <v>361</v>
      </c>
      <c r="AE6" s="53" t="s">
        <v>362</v>
      </c>
      <c r="AF6" s="53" t="s">
        <v>368</v>
      </c>
      <c r="AG6" s="53" t="s">
        <v>371</v>
      </c>
      <c r="AH6" s="53" t="s">
        <v>372</v>
      </c>
      <c r="AI6" s="53" t="s">
        <v>429</v>
      </c>
      <c r="AJ6" s="53" t="s">
        <v>428</v>
      </c>
      <c r="AK6" s="53" t="s">
        <v>354</v>
      </c>
      <c r="AL6" s="53" t="s">
        <v>361</v>
      </c>
    </row>
    <row r="7" spans="3:38" ht="15" customHeight="1">
      <c r="C7" s="53" t="s">
        <v>362</v>
      </c>
      <c r="D7" s="53" t="s">
        <v>377</v>
      </c>
      <c r="E7" s="53" t="s">
        <v>354</v>
      </c>
      <c r="F7" s="53" t="s">
        <v>385</v>
      </c>
      <c r="G7" s="53" t="s">
        <v>354</v>
      </c>
      <c r="H7" s="53" t="s">
        <v>357</v>
      </c>
      <c r="I7" s="53" t="s">
        <v>358</v>
      </c>
      <c r="J7" s="53" t="s">
        <v>359</v>
      </c>
      <c r="K7" s="53" t="s">
        <v>360</v>
      </c>
      <c r="L7" s="53" t="s">
        <v>354</v>
      </c>
      <c r="M7" s="53" t="s">
        <v>361</v>
      </c>
      <c r="N7" s="53" t="s">
        <v>362</v>
      </c>
      <c r="O7" s="53" t="s">
        <v>363</v>
      </c>
      <c r="P7" s="53" t="s">
        <v>364</v>
      </c>
      <c r="Q7" s="53" t="s">
        <v>458</v>
      </c>
      <c r="R7" s="53" t="s">
        <v>382</v>
      </c>
      <c r="S7" s="53" t="s">
        <v>459</v>
      </c>
      <c r="T7" s="53" t="s">
        <v>352</v>
      </c>
      <c r="U7" s="53" t="s">
        <v>354</v>
      </c>
      <c r="V7" s="53" t="s">
        <v>460</v>
      </c>
      <c r="W7" s="53" t="s">
        <v>461</v>
      </c>
      <c r="X7" s="53" t="s">
        <v>367</v>
      </c>
      <c r="Y7" s="53" t="s">
        <v>377</v>
      </c>
      <c r="Z7" s="53" t="s">
        <v>354</v>
      </c>
      <c r="AA7" s="53" t="s">
        <v>385</v>
      </c>
      <c r="AB7" s="53" t="s">
        <v>354</v>
      </c>
      <c r="AC7" s="53" t="s">
        <v>351</v>
      </c>
      <c r="AD7" s="53" t="s">
        <v>352</v>
      </c>
      <c r="AE7" s="53" t="s">
        <v>354</v>
      </c>
      <c r="AF7" s="53" t="s">
        <v>426</v>
      </c>
      <c r="AG7" s="53" t="s">
        <v>360</v>
      </c>
      <c r="AH7" s="53" t="s">
        <v>367</v>
      </c>
      <c r="AI7" s="53" t="s">
        <v>409</v>
      </c>
      <c r="AJ7" s="53" t="s">
        <v>462</v>
      </c>
      <c r="AK7" s="53" t="s">
        <v>442</v>
      </c>
      <c r="AL7" s="53" t="s">
        <v>378</v>
      </c>
    </row>
    <row r="8" spans="3:38" ht="15" customHeight="1">
      <c r="C8" s="53" t="s">
        <v>386</v>
      </c>
      <c r="D8" s="53" t="s">
        <v>29</v>
      </c>
      <c r="E8" s="53" t="s">
        <v>30</v>
      </c>
      <c r="F8" s="53" t="s">
        <v>31</v>
      </c>
      <c r="G8" s="53" t="s">
        <v>32</v>
      </c>
      <c r="H8" s="53" t="s">
        <v>28</v>
      </c>
      <c r="I8" s="53" t="s">
        <v>33</v>
      </c>
      <c r="J8" s="53" t="s">
        <v>34</v>
      </c>
      <c r="K8" s="53" t="s">
        <v>35</v>
      </c>
      <c r="L8" s="53" t="s">
        <v>36</v>
      </c>
      <c r="M8" s="53" t="s">
        <v>37</v>
      </c>
      <c r="N8" s="53" t="s">
        <v>28</v>
      </c>
      <c r="O8" s="53" t="s">
        <v>38</v>
      </c>
      <c r="P8" s="53" t="s">
        <v>39</v>
      </c>
      <c r="Q8" s="53" t="s">
        <v>40</v>
      </c>
      <c r="R8" s="53" t="s">
        <v>2</v>
      </c>
      <c r="S8" s="53" t="s">
        <v>41</v>
      </c>
      <c r="T8" s="53" t="s">
        <v>42</v>
      </c>
      <c r="U8" s="53" t="s">
        <v>464</v>
      </c>
      <c r="V8" s="53" t="s">
        <v>386</v>
      </c>
      <c r="W8" s="53" t="s">
        <v>472</v>
      </c>
      <c r="X8" s="53" t="s">
        <v>473</v>
      </c>
      <c r="Y8" s="53" t="s">
        <v>474</v>
      </c>
      <c r="Z8" s="53" t="s">
        <v>361</v>
      </c>
      <c r="AA8" s="53" t="s">
        <v>362</v>
      </c>
      <c r="AB8" s="53" t="s">
        <v>404</v>
      </c>
      <c r="AC8" s="53" t="s">
        <v>405</v>
      </c>
      <c r="AD8" s="53" t="s">
        <v>354</v>
      </c>
      <c r="AE8" s="53" t="s">
        <v>374</v>
      </c>
      <c r="AF8" s="53" t="s">
        <v>406</v>
      </c>
      <c r="AG8" s="53" t="s">
        <v>366</v>
      </c>
      <c r="AH8" s="53" t="s">
        <v>465</v>
      </c>
      <c r="AI8" s="53" t="s">
        <v>430</v>
      </c>
      <c r="AJ8" s="107"/>
      <c r="AK8" s="107"/>
      <c r="AL8" s="53" t="s">
        <v>375</v>
      </c>
    </row>
    <row r="9" spans="3:11" s="35" customFormat="1" ht="15" customHeight="1">
      <c r="C9" s="1" t="s">
        <v>475</v>
      </c>
      <c r="D9" s="1" t="s">
        <v>417</v>
      </c>
      <c r="E9" s="1" t="s">
        <v>409</v>
      </c>
      <c r="F9" s="1" t="s">
        <v>466</v>
      </c>
      <c r="G9" s="1" t="s">
        <v>467</v>
      </c>
      <c r="H9" s="1" t="s">
        <v>390</v>
      </c>
      <c r="I9" s="1" t="s">
        <v>415</v>
      </c>
      <c r="J9" s="1" t="s">
        <v>402</v>
      </c>
      <c r="K9" s="1" t="s">
        <v>403</v>
      </c>
    </row>
    <row r="11" spans="28:38" ht="15" customHeight="1">
      <c r="AB11" s="59"/>
      <c r="AC11" s="59"/>
      <c r="AD11" s="107"/>
      <c r="AE11" s="107"/>
      <c r="AF11" s="53" t="s">
        <v>50</v>
      </c>
      <c r="AG11" s="107"/>
      <c r="AH11" s="107"/>
      <c r="AI11" s="53" t="s">
        <v>49</v>
      </c>
      <c r="AJ11" s="107"/>
      <c r="AK11" s="107"/>
      <c r="AL11" s="53" t="s">
        <v>48</v>
      </c>
    </row>
    <row r="12" spans="28:38" ht="15" customHeight="1">
      <c r="AB12" s="53"/>
      <c r="AC12" s="53"/>
      <c r="AD12" s="2"/>
      <c r="AE12" s="2"/>
      <c r="AF12" s="1"/>
      <c r="AG12" s="2"/>
      <c r="AH12" s="2"/>
      <c r="AI12" s="1"/>
      <c r="AJ12" s="2"/>
      <c r="AK12" s="2"/>
      <c r="AL12" s="1"/>
    </row>
    <row r="13" spans="4:23" ht="15" customHeight="1">
      <c r="D13" s="106"/>
      <c r="E13" s="106"/>
      <c r="F13" s="106"/>
      <c r="G13" s="106"/>
      <c r="H13" s="53" t="s">
        <v>382</v>
      </c>
      <c r="I13" s="53" t="s">
        <v>352</v>
      </c>
      <c r="J13" s="53" t="s">
        <v>369</v>
      </c>
      <c r="K13" s="53" t="s">
        <v>370</v>
      </c>
      <c r="L13" s="53" t="s">
        <v>447</v>
      </c>
      <c r="M13" s="53" t="s">
        <v>379</v>
      </c>
      <c r="N13" s="53" t="s">
        <v>380</v>
      </c>
      <c r="O13" s="53" t="s">
        <v>383</v>
      </c>
      <c r="P13" s="53" t="s">
        <v>384</v>
      </c>
      <c r="Q13" s="53" t="s">
        <v>433</v>
      </c>
      <c r="R13" s="53" t="s">
        <v>434</v>
      </c>
      <c r="S13" s="53" t="s">
        <v>435</v>
      </c>
      <c r="T13" s="53" t="s">
        <v>436</v>
      </c>
      <c r="U13" s="53" t="s">
        <v>476</v>
      </c>
      <c r="V13" s="53" t="s">
        <v>477</v>
      </c>
      <c r="W13" s="60" t="s">
        <v>497</v>
      </c>
    </row>
    <row r="14" spans="4:11" ht="15" customHeight="1">
      <c r="D14" s="3"/>
      <c r="E14" s="3"/>
      <c r="F14" s="3"/>
      <c r="G14" s="3"/>
      <c r="H14" s="53"/>
      <c r="I14" s="53"/>
      <c r="K14" s="53"/>
    </row>
    <row r="15" spans="17:38" ht="30" customHeight="1">
      <c r="Q15" s="53" t="s">
        <v>452</v>
      </c>
      <c r="R15" s="53"/>
      <c r="S15" s="53" t="s">
        <v>453</v>
      </c>
      <c r="T15" s="53"/>
      <c r="U15" s="53" t="s">
        <v>454</v>
      </c>
      <c r="V15" s="53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</row>
    <row r="16" spans="17:38" ht="6" customHeight="1">
      <c r="Q16" s="53"/>
      <c r="R16" s="53"/>
      <c r="S16" s="53"/>
      <c r="T16" s="53"/>
      <c r="U16" s="53"/>
      <c r="V16" s="5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7:38" ht="15" customHeight="1">
      <c r="Q17" s="53" t="s">
        <v>450</v>
      </c>
      <c r="R17" s="53"/>
      <c r="S17" s="53"/>
      <c r="T17" s="53"/>
      <c r="U17" s="53" t="s">
        <v>451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</row>
    <row r="18" spans="17:38" ht="6" customHeight="1">
      <c r="Q18" s="53"/>
      <c r="R18" s="53"/>
      <c r="S18" s="53"/>
      <c r="T18" s="53"/>
      <c r="U18" s="5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7:38" ht="15" customHeight="1">
      <c r="Q19" s="53" t="s">
        <v>58</v>
      </c>
      <c r="R19" s="53" t="s">
        <v>59</v>
      </c>
      <c r="S19" s="53" t="s">
        <v>60</v>
      </c>
      <c r="T19" s="53" t="s">
        <v>61</v>
      </c>
      <c r="U19" s="53" t="s">
        <v>57</v>
      </c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5"/>
      <c r="AK19" s="5"/>
      <c r="AL19" s="58"/>
    </row>
    <row r="21" spans="3:19" s="35" customFormat="1" ht="15" customHeight="1">
      <c r="C21" s="1" t="s">
        <v>448</v>
      </c>
      <c r="E21" s="1" t="s">
        <v>374</v>
      </c>
      <c r="F21" s="1" t="s">
        <v>406</v>
      </c>
      <c r="G21" s="1" t="s">
        <v>390</v>
      </c>
      <c r="H21" s="1" t="s">
        <v>394</v>
      </c>
      <c r="I21" s="1" t="s">
        <v>361</v>
      </c>
      <c r="J21" s="1" t="s">
        <v>362</v>
      </c>
      <c r="K21" s="1" t="s">
        <v>404</v>
      </c>
      <c r="L21" s="1" t="s">
        <v>405</v>
      </c>
      <c r="M21" s="1" t="s">
        <v>354</v>
      </c>
      <c r="N21" s="1" t="s">
        <v>418</v>
      </c>
      <c r="O21" s="1" t="s">
        <v>427</v>
      </c>
      <c r="P21" s="1"/>
      <c r="Q21" s="1"/>
      <c r="R21" s="1"/>
      <c r="S21" s="1"/>
    </row>
    <row r="22" spans="3:38" s="35" customFormat="1" ht="29.25" customHeight="1">
      <c r="C22" s="1"/>
      <c r="E22" s="1"/>
      <c r="F22" s="1"/>
      <c r="G22" s="257" t="s">
        <v>478</v>
      </c>
      <c r="H22" s="258"/>
      <c r="I22" s="258"/>
      <c r="J22" s="258"/>
      <c r="K22" s="258"/>
      <c r="L22" s="258"/>
      <c r="M22" s="258"/>
      <c r="N22" s="258"/>
      <c r="O22" s="258"/>
      <c r="P22" s="259"/>
      <c r="Q22" s="265" t="s">
        <v>479</v>
      </c>
      <c r="R22" s="266"/>
      <c r="S22" s="266"/>
      <c r="T22" s="266"/>
      <c r="U22" s="266"/>
      <c r="V22" s="266"/>
      <c r="W22" s="266"/>
      <c r="X22" s="266"/>
      <c r="Y22" s="266"/>
      <c r="Z22" s="266"/>
      <c r="AA22" s="267"/>
      <c r="AB22" s="117" t="s">
        <v>480</v>
      </c>
      <c r="AC22" s="118"/>
      <c r="AD22" s="118"/>
      <c r="AE22" s="118"/>
      <c r="AF22" s="118"/>
      <c r="AG22" s="118"/>
      <c r="AH22" s="118"/>
      <c r="AI22" s="118"/>
      <c r="AJ22" s="118"/>
      <c r="AK22" s="118"/>
      <c r="AL22" s="119"/>
    </row>
    <row r="23" spans="3:38" s="35" customFormat="1" ht="30" customHeight="1">
      <c r="C23" s="1"/>
      <c r="E23" s="1"/>
      <c r="F23" s="1"/>
      <c r="G23" s="268" t="s">
        <v>431</v>
      </c>
      <c r="H23" s="269"/>
      <c r="I23" s="110" t="s">
        <v>333</v>
      </c>
      <c r="J23" s="260"/>
      <c r="K23" s="260"/>
      <c r="L23" s="260"/>
      <c r="M23" s="260"/>
      <c r="N23" s="260"/>
      <c r="O23" s="260"/>
      <c r="P23" s="261"/>
      <c r="Q23" s="153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251"/>
      <c r="AC23" s="252"/>
      <c r="AD23" s="252"/>
      <c r="AE23" s="252"/>
      <c r="AF23" s="252"/>
      <c r="AG23" s="252"/>
      <c r="AH23" s="252"/>
      <c r="AI23" s="252"/>
      <c r="AJ23" s="252"/>
      <c r="AK23" s="252"/>
      <c r="AL23" s="253"/>
    </row>
    <row r="24" spans="3:38" s="35" customFormat="1" ht="30" customHeight="1">
      <c r="C24" s="1"/>
      <c r="E24" s="1"/>
      <c r="F24" s="1"/>
      <c r="G24" s="270"/>
      <c r="H24" s="271"/>
      <c r="I24" s="110" t="s">
        <v>334</v>
      </c>
      <c r="J24" s="260"/>
      <c r="K24" s="260"/>
      <c r="L24" s="260"/>
      <c r="M24" s="260"/>
      <c r="N24" s="260"/>
      <c r="O24" s="260"/>
      <c r="P24" s="261"/>
      <c r="Q24" s="153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251"/>
      <c r="AC24" s="252"/>
      <c r="AD24" s="252"/>
      <c r="AE24" s="252"/>
      <c r="AF24" s="252"/>
      <c r="AG24" s="252"/>
      <c r="AH24" s="252"/>
      <c r="AI24" s="252"/>
      <c r="AJ24" s="252"/>
      <c r="AK24" s="252"/>
      <c r="AL24" s="253"/>
    </row>
    <row r="25" spans="3:38" s="35" customFormat="1" ht="30" customHeight="1">
      <c r="C25" s="1"/>
      <c r="E25" s="1"/>
      <c r="F25" s="1"/>
      <c r="G25" s="270"/>
      <c r="H25" s="271"/>
      <c r="I25" s="110" t="s">
        <v>701</v>
      </c>
      <c r="J25" s="260"/>
      <c r="K25" s="260"/>
      <c r="L25" s="260"/>
      <c r="M25" s="260"/>
      <c r="N25" s="260"/>
      <c r="O25" s="260"/>
      <c r="P25" s="261"/>
      <c r="Q25" s="153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251"/>
      <c r="AC25" s="252"/>
      <c r="AD25" s="252"/>
      <c r="AE25" s="252"/>
      <c r="AF25" s="252"/>
      <c r="AG25" s="252"/>
      <c r="AH25" s="252"/>
      <c r="AI25" s="252"/>
      <c r="AJ25" s="252"/>
      <c r="AK25" s="252"/>
      <c r="AL25" s="253"/>
    </row>
    <row r="26" spans="3:38" s="35" customFormat="1" ht="30" customHeight="1">
      <c r="C26" s="1"/>
      <c r="E26" s="1"/>
      <c r="F26" s="1"/>
      <c r="G26" s="270"/>
      <c r="H26" s="271"/>
      <c r="I26" s="110" t="s">
        <v>335</v>
      </c>
      <c r="J26" s="260"/>
      <c r="K26" s="260"/>
      <c r="L26" s="260"/>
      <c r="M26" s="260"/>
      <c r="N26" s="260"/>
      <c r="O26" s="260"/>
      <c r="P26" s="261"/>
      <c r="Q26" s="153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251"/>
      <c r="AC26" s="252"/>
      <c r="AD26" s="252"/>
      <c r="AE26" s="252"/>
      <c r="AF26" s="252"/>
      <c r="AG26" s="252"/>
      <c r="AH26" s="252"/>
      <c r="AI26" s="252"/>
      <c r="AJ26" s="252"/>
      <c r="AK26" s="252"/>
      <c r="AL26" s="253"/>
    </row>
    <row r="27" spans="3:38" s="35" customFormat="1" ht="30" customHeight="1">
      <c r="C27" s="1"/>
      <c r="E27" s="1"/>
      <c r="F27" s="1"/>
      <c r="G27" s="270"/>
      <c r="H27" s="271"/>
      <c r="I27" s="110" t="s">
        <v>336</v>
      </c>
      <c r="J27" s="260"/>
      <c r="K27" s="260"/>
      <c r="L27" s="260"/>
      <c r="M27" s="260"/>
      <c r="N27" s="260"/>
      <c r="O27" s="260"/>
      <c r="P27" s="261"/>
      <c r="Q27" s="153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251"/>
      <c r="AC27" s="252"/>
      <c r="AD27" s="252"/>
      <c r="AE27" s="252"/>
      <c r="AF27" s="252"/>
      <c r="AG27" s="252"/>
      <c r="AH27" s="252"/>
      <c r="AI27" s="252"/>
      <c r="AJ27" s="252"/>
      <c r="AK27" s="252"/>
      <c r="AL27" s="253"/>
    </row>
    <row r="28" spans="3:38" s="35" customFormat="1" ht="30" customHeight="1">
      <c r="C28" s="1"/>
      <c r="E28" s="1"/>
      <c r="F28" s="1"/>
      <c r="G28" s="270"/>
      <c r="H28" s="271"/>
      <c r="I28" s="110" t="s">
        <v>702</v>
      </c>
      <c r="J28" s="260"/>
      <c r="K28" s="260"/>
      <c r="L28" s="260"/>
      <c r="M28" s="260"/>
      <c r="N28" s="260"/>
      <c r="O28" s="260"/>
      <c r="P28" s="261"/>
      <c r="Q28" s="153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251"/>
      <c r="AC28" s="252"/>
      <c r="AD28" s="252"/>
      <c r="AE28" s="252"/>
      <c r="AF28" s="252"/>
      <c r="AG28" s="252"/>
      <c r="AH28" s="252"/>
      <c r="AI28" s="252"/>
      <c r="AJ28" s="252"/>
      <c r="AK28" s="252"/>
      <c r="AL28" s="253"/>
    </row>
    <row r="29" spans="3:38" s="35" customFormat="1" ht="30" customHeight="1">
      <c r="C29" s="1"/>
      <c r="E29" s="1"/>
      <c r="F29" s="1"/>
      <c r="G29" s="270"/>
      <c r="H29" s="271"/>
      <c r="I29" s="110" t="s">
        <v>337</v>
      </c>
      <c r="J29" s="260"/>
      <c r="K29" s="260"/>
      <c r="L29" s="260"/>
      <c r="M29" s="260"/>
      <c r="N29" s="260"/>
      <c r="O29" s="260"/>
      <c r="P29" s="261"/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251"/>
      <c r="AC29" s="252"/>
      <c r="AD29" s="252"/>
      <c r="AE29" s="252"/>
      <c r="AF29" s="252"/>
      <c r="AG29" s="252"/>
      <c r="AH29" s="252"/>
      <c r="AI29" s="252"/>
      <c r="AJ29" s="252"/>
      <c r="AK29" s="252"/>
      <c r="AL29" s="253"/>
    </row>
    <row r="30" spans="4:38" s="35" customFormat="1" ht="30" customHeight="1">
      <c r="D30" s="1"/>
      <c r="F30" s="1"/>
      <c r="G30" s="270"/>
      <c r="H30" s="271"/>
      <c r="I30" s="110" t="s">
        <v>703</v>
      </c>
      <c r="J30" s="260"/>
      <c r="K30" s="260"/>
      <c r="L30" s="260"/>
      <c r="M30" s="260"/>
      <c r="N30" s="260"/>
      <c r="O30" s="260"/>
      <c r="P30" s="261"/>
      <c r="Q30" s="153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251"/>
      <c r="AC30" s="252"/>
      <c r="AD30" s="252"/>
      <c r="AE30" s="252"/>
      <c r="AF30" s="252"/>
      <c r="AG30" s="252"/>
      <c r="AH30" s="252"/>
      <c r="AI30" s="252"/>
      <c r="AJ30" s="252"/>
      <c r="AK30" s="252"/>
      <c r="AL30" s="253"/>
    </row>
    <row r="31" spans="4:38" s="35" customFormat="1" ht="29.25" customHeight="1">
      <c r="D31" s="1"/>
      <c r="F31" s="1"/>
      <c r="G31" s="270"/>
      <c r="H31" s="271"/>
      <c r="I31" s="262" t="s">
        <v>342</v>
      </c>
      <c r="J31" s="263"/>
      <c r="K31" s="263"/>
      <c r="L31" s="263"/>
      <c r="M31" s="263"/>
      <c r="N31" s="263"/>
      <c r="O31" s="263"/>
      <c r="P31" s="264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213"/>
      <c r="AC31" s="214"/>
      <c r="AD31" s="214"/>
      <c r="AE31" s="214"/>
      <c r="AF31" s="214"/>
      <c r="AG31" s="214"/>
      <c r="AH31" s="214"/>
      <c r="AI31" s="214"/>
      <c r="AJ31" s="214"/>
      <c r="AK31" s="214"/>
      <c r="AL31" s="215"/>
    </row>
    <row r="32" spans="7:38" s="35" customFormat="1" ht="14.25" customHeight="1">
      <c r="G32" s="272"/>
      <c r="H32" s="273"/>
      <c r="I32" s="274" t="s">
        <v>704</v>
      </c>
      <c r="J32" s="275"/>
      <c r="K32" s="275"/>
      <c r="L32" s="275"/>
      <c r="M32" s="275"/>
      <c r="N32" s="275"/>
      <c r="O32" s="275"/>
      <c r="P32" s="276"/>
      <c r="Q32" s="216"/>
      <c r="R32" s="217"/>
      <c r="S32" s="217"/>
      <c r="T32" s="217"/>
      <c r="U32" s="217"/>
      <c r="V32" s="217"/>
      <c r="W32" s="217"/>
      <c r="X32" s="217"/>
      <c r="Y32" s="217"/>
      <c r="Z32" s="217"/>
      <c r="AA32" s="218"/>
      <c r="AB32" s="216"/>
      <c r="AC32" s="217"/>
      <c r="AD32" s="217"/>
      <c r="AE32" s="217"/>
      <c r="AF32" s="217"/>
      <c r="AG32" s="217"/>
      <c r="AH32" s="217"/>
      <c r="AI32" s="217"/>
      <c r="AJ32" s="217"/>
      <c r="AK32" s="217"/>
      <c r="AL32" s="218"/>
    </row>
    <row r="33" spans="7:38" s="35" customFormat="1" ht="30" customHeight="1">
      <c r="G33" s="277" t="s">
        <v>432</v>
      </c>
      <c r="H33" s="278"/>
      <c r="I33" s="254" t="s">
        <v>338</v>
      </c>
      <c r="J33" s="255"/>
      <c r="K33" s="255"/>
      <c r="L33" s="255"/>
      <c r="M33" s="255"/>
      <c r="N33" s="255"/>
      <c r="O33" s="255"/>
      <c r="P33" s="256"/>
      <c r="Q33" s="153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251"/>
      <c r="AC33" s="252"/>
      <c r="AD33" s="252"/>
      <c r="AE33" s="252"/>
      <c r="AF33" s="252"/>
      <c r="AG33" s="252"/>
      <c r="AH33" s="252"/>
      <c r="AI33" s="252"/>
      <c r="AJ33" s="252"/>
      <c r="AK33" s="252"/>
      <c r="AL33" s="253"/>
    </row>
    <row r="34" spans="7:38" s="35" customFormat="1" ht="30" customHeight="1">
      <c r="G34" s="279"/>
      <c r="H34" s="280"/>
      <c r="I34" s="254" t="s">
        <v>339</v>
      </c>
      <c r="J34" s="255"/>
      <c r="K34" s="255"/>
      <c r="L34" s="255"/>
      <c r="M34" s="255"/>
      <c r="N34" s="255"/>
      <c r="O34" s="255"/>
      <c r="P34" s="256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251"/>
      <c r="AC34" s="252"/>
      <c r="AD34" s="252"/>
      <c r="AE34" s="252"/>
      <c r="AF34" s="252"/>
      <c r="AG34" s="252"/>
      <c r="AH34" s="252"/>
      <c r="AI34" s="252"/>
      <c r="AJ34" s="252"/>
      <c r="AK34" s="252"/>
      <c r="AL34" s="253"/>
    </row>
    <row r="35" spans="7:38" s="35" customFormat="1" ht="30" customHeight="1">
      <c r="G35" s="279"/>
      <c r="H35" s="280"/>
      <c r="I35" s="254" t="s">
        <v>706</v>
      </c>
      <c r="J35" s="255"/>
      <c r="K35" s="255"/>
      <c r="L35" s="255"/>
      <c r="M35" s="255"/>
      <c r="N35" s="255"/>
      <c r="O35" s="255"/>
      <c r="P35" s="256"/>
      <c r="Q35" s="153"/>
      <c r="R35" s="154"/>
      <c r="S35" s="154"/>
      <c r="T35" s="154"/>
      <c r="U35" s="154"/>
      <c r="V35" s="154"/>
      <c r="W35" s="154"/>
      <c r="X35" s="154"/>
      <c r="Y35" s="154"/>
      <c r="Z35" s="154"/>
      <c r="AA35" s="155"/>
      <c r="AB35" s="251"/>
      <c r="AC35" s="252"/>
      <c r="AD35" s="252"/>
      <c r="AE35" s="252"/>
      <c r="AF35" s="252"/>
      <c r="AG35" s="252"/>
      <c r="AH35" s="252"/>
      <c r="AI35" s="252"/>
      <c r="AJ35" s="252"/>
      <c r="AK35" s="252"/>
      <c r="AL35" s="253"/>
    </row>
    <row r="36" spans="7:38" s="35" customFormat="1" ht="30" customHeight="1">
      <c r="G36" s="279"/>
      <c r="H36" s="280"/>
      <c r="I36" s="254" t="s">
        <v>705</v>
      </c>
      <c r="J36" s="255"/>
      <c r="K36" s="255"/>
      <c r="L36" s="255"/>
      <c r="M36" s="255"/>
      <c r="N36" s="255"/>
      <c r="O36" s="255"/>
      <c r="P36" s="256"/>
      <c r="Q36" s="153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251"/>
      <c r="AC36" s="252"/>
      <c r="AD36" s="252"/>
      <c r="AE36" s="252"/>
      <c r="AF36" s="252"/>
      <c r="AG36" s="252"/>
      <c r="AH36" s="252"/>
      <c r="AI36" s="252"/>
      <c r="AJ36" s="252"/>
      <c r="AK36" s="252"/>
      <c r="AL36" s="253"/>
    </row>
    <row r="37" spans="7:38" s="36" customFormat="1" ht="30" customHeight="1">
      <c r="G37" s="279"/>
      <c r="H37" s="280"/>
      <c r="I37" s="286" t="s">
        <v>343</v>
      </c>
      <c r="J37" s="287"/>
      <c r="K37" s="287"/>
      <c r="L37" s="287"/>
      <c r="M37" s="287"/>
      <c r="N37" s="287"/>
      <c r="O37" s="287"/>
      <c r="P37" s="288"/>
      <c r="Q37" s="213"/>
      <c r="R37" s="214"/>
      <c r="S37" s="214"/>
      <c r="T37" s="214"/>
      <c r="U37" s="214"/>
      <c r="V37" s="214"/>
      <c r="W37" s="214"/>
      <c r="X37" s="214"/>
      <c r="Y37" s="214"/>
      <c r="Z37" s="214"/>
      <c r="AA37" s="215"/>
      <c r="AB37" s="213"/>
      <c r="AC37" s="214"/>
      <c r="AD37" s="214"/>
      <c r="AE37" s="214"/>
      <c r="AF37" s="214"/>
      <c r="AG37" s="214"/>
      <c r="AH37" s="214"/>
      <c r="AI37" s="214"/>
      <c r="AJ37" s="214"/>
      <c r="AK37" s="214"/>
      <c r="AL37" s="215"/>
    </row>
    <row r="38" spans="7:38" s="35" customFormat="1" ht="14.25" customHeight="1">
      <c r="G38" s="281"/>
      <c r="H38" s="282"/>
      <c r="I38" s="283" t="s">
        <v>704</v>
      </c>
      <c r="J38" s="284"/>
      <c r="K38" s="284"/>
      <c r="L38" s="284"/>
      <c r="M38" s="284"/>
      <c r="N38" s="284"/>
      <c r="O38" s="284"/>
      <c r="P38" s="285"/>
      <c r="Q38" s="216"/>
      <c r="R38" s="217"/>
      <c r="S38" s="217"/>
      <c r="T38" s="217"/>
      <c r="U38" s="217"/>
      <c r="V38" s="217"/>
      <c r="W38" s="217"/>
      <c r="X38" s="217"/>
      <c r="Y38" s="217"/>
      <c r="Z38" s="217"/>
      <c r="AA38" s="218"/>
      <c r="AB38" s="216"/>
      <c r="AC38" s="217"/>
      <c r="AD38" s="217"/>
      <c r="AE38" s="217"/>
      <c r="AF38" s="217"/>
      <c r="AG38" s="217"/>
      <c r="AH38" s="217"/>
      <c r="AI38" s="217"/>
      <c r="AJ38" s="217"/>
      <c r="AK38" s="217"/>
      <c r="AL38" s="218"/>
    </row>
    <row r="39" spans="6:13" ht="15" customHeight="1">
      <c r="F39" s="6"/>
      <c r="G39" s="6" t="s">
        <v>64</v>
      </c>
      <c r="H39" s="6" t="s">
        <v>79</v>
      </c>
      <c r="I39" s="6" t="s">
        <v>105</v>
      </c>
      <c r="J39" s="6" t="s">
        <v>34</v>
      </c>
      <c r="K39" s="6" t="s">
        <v>106</v>
      </c>
      <c r="L39" s="6" t="s">
        <v>65</v>
      </c>
      <c r="M39" s="6"/>
    </row>
    <row r="40" spans="8:38" s="6" customFormat="1" ht="15" customHeight="1">
      <c r="H40" s="6" t="s">
        <v>448</v>
      </c>
      <c r="J40" s="6" t="s">
        <v>361</v>
      </c>
      <c r="K40" s="6" t="s">
        <v>362</v>
      </c>
      <c r="L40" s="6" t="s">
        <v>355</v>
      </c>
      <c r="M40" s="6" t="s">
        <v>356</v>
      </c>
      <c r="N40" s="6" t="s">
        <v>386</v>
      </c>
      <c r="O40" s="6" t="s">
        <v>411</v>
      </c>
      <c r="P40" s="6" t="s">
        <v>388</v>
      </c>
      <c r="Q40" s="6" t="s">
        <v>389</v>
      </c>
      <c r="R40" s="6" t="s">
        <v>374</v>
      </c>
      <c r="S40" s="6" t="s">
        <v>406</v>
      </c>
      <c r="T40" s="6" t="s">
        <v>402</v>
      </c>
      <c r="U40" s="6" t="s">
        <v>398</v>
      </c>
      <c r="V40" s="6" t="s">
        <v>392</v>
      </c>
      <c r="W40" s="6" t="s">
        <v>393</v>
      </c>
      <c r="X40" s="6" t="s">
        <v>393</v>
      </c>
      <c r="Y40" s="6" t="s">
        <v>390</v>
      </c>
      <c r="Z40" s="6" t="s">
        <v>389</v>
      </c>
      <c r="AA40" s="6" t="s">
        <v>388</v>
      </c>
      <c r="AB40" s="6" t="s">
        <v>394</v>
      </c>
      <c r="AC40" s="6" t="s">
        <v>361</v>
      </c>
      <c r="AD40" s="6" t="s">
        <v>362</v>
      </c>
      <c r="AE40" s="6" t="s">
        <v>404</v>
      </c>
      <c r="AF40" s="6" t="s">
        <v>405</v>
      </c>
      <c r="AG40" s="6" t="s">
        <v>354</v>
      </c>
      <c r="AH40" s="6" t="s">
        <v>419</v>
      </c>
      <c r="AI40" s="6" t="s">
        <v>420</v>
      </c>
      <c r="AJ40" s="6" t="s">
        <v>386</v>
      </c>
      <c r="AK40" s="6" t="s">
        <v>387</v>
      </c>
      <c r="AL40" s="6" t="s">
        <v>388</v>
      </c>
    </row>
    <row r="41" spans="9:20" s="36" customFormat="1" ht="15" customHeight="1">
      <c r="I41" s="36" t="s">
        <v>389</v>
      </c>
      <c r="J41" s="36" t="s">
        <v>481</v>
      </c>
      <c r="K41" s="36" t="s">
        <v>442</v>
      </c>
      <c r="L41" s="36" t="s">
        <v>378</v>
      </c>
      <c r="M41" s="36" t="s">
        <v>386</v>
      </c>
      <c r="N41" s="36" t="s">
        <v>400</v>
      </c>
      <c r="O41" s="36" t="s">
        <v>401</v>
      </c>
      <c r="P41" s="36" t="s">
        <v>402</v>
      </c>
      <c r="Q41" s="36" t="s">
        <v>398</v>
      </c>
      <c r="R41" s="36" t="s">
        <v>392</v>
      </c>
      <c r="S41" s="36" t="s">
        <v>393</v>
      </c>
      <c r="T41" s="36" t="s">
        <v>403</v>
      </c>
    </row>
    <row r="42" spans="8:38" s="36" customFormat="1" ht="15" customHeight="1">
      <c r="H42" s="36" t="s">
        <v>449</v>
      </c>
      <c r="J42" s="36" t="s">
        <v>361</v>
      </c>
      <c r="K42" s="36" t="s">
        <v>362</v>
      </c>
      <c r="L42" s="36" t="s">
        <v>404</v>
      </c>
      <c r="M42" s="36" t="s">
        <v>405</v>
      </c>
      <c r="N42" s="36" t="s">
        <v>354</v>
      </c>
      <c r="O42" s="36" t="s">
        <v>374</v>
      </c>
      <c r="P42" s="36" t="s">
        <v>406</v>
      </c>
      <c r="Q42" s="36" t="s">
        <v>381</v>
      </c>
      <c r="R42" s="36" t="s">
        <v>354</v>
      </c>
      <c r="S42" s="36" t="s">
        <v>482</v>
      </c>
      <c r="T42" s="36" t="s">
        <v>483</v>
      </c>
      <c r="U42" s="36" t="s">
        <v>484</v>
      </c>
      <c r="V42" s="36" t="s">
        <v>386</v>
      </c>
      <c r="W42" s="36" t="s">
        <v>412</v>
      </c>
      <c r="X42" s="36" t="s">
        <v>368</v>
      </c>
      <c r="Y42" s="36" t="s">
        <v>361</v>
      </c>
      <c r="Z42" s="36" t="s">
        <v>362</v>
      </c>
      <c r="AA42" s="36" t="s">
        <v>355</v>
      </c>
      <c r="AB42" s="36" t="s">
        <v>356</v>
      </c>
      <c r="AC42" s="36" t="s">
        <v>386</v>
      </c>
      <c r="AD42" s="36" t="s">
        <v>411</v>
      </c>
      <c r="AE42" s="36" t="s">
        <v>388</v>
      </c>
      <c r="AF42" s="36" t="s">
        <v>389</v>
      </c>
      <c r="AG42" s="36" t="s">
        <v>400</v>
      </c>
      <c r="AH42" s="36" t="s">
        <v>401</v>
      </c>
      <c r="AI42" s="36" t="s">
        <v>390</v>
      </c>
      <c r="AJ42" s="36" t="s">
        <v>394</v>
      </c>
      <c r="AK42" s="36" t="s">
        <v>361</v>
      </c>
      <c r="AL42" s="36" t="s">
        <v>362</v>
      </c>
    </row>
    <row r="43" spans="7:39" s="36" customFormat="1" ht="15" customHeight="1">
      <c r="G43" s="37"/>
      <c r="I43" s="36" t="s">
        <v>404</v>
      </c>
      <c r="J43" s="36" t="s">
        <v>405</v>
      </c>
      <c r="K43" s="36" t="s">
        <v>354</v>
      </c>
      <c r="L43" s="36" t="s">
        <v>418</v>
      </c>
      <c r="M43" s="36" t="s">
        <v>427</v>
      </c>
      <c r="N43" s="36" t="s">
        <v>396</v>
      </c>
      <c r="O43" s="36" t="s">
        <v>355</v>
      </c>
      <c r="P43" s="36" t="s">
        <v>356</v>
      </c>
      <c r="Q43" s="36" t="s">
        <v>485</v>
      </c>
      <c r="R43" s="36" t="s">
        <v>411</v>
      </c>
      <c r="S43" s="36" t="s">
        <v>391</v>
      </c>
      <c r="T43" s="36" t="s">
        <v>386</v>
      </c>
      <c r="U43" s="36" t="s">
        <v>424</v>
      </c>
      <c r="V43" s="36" t="s">
        <v>391</v>
      </c>
      <c r="W43" s="36" t="s">
        <v>425</v>
      </c>
      <c r="X43" s="36" t="s">
        <v>463</v>
      </c>
      <c r="Y43" s="36" t="s">
        <v>410</v>
      </c>
      <c r="Z43" s="36" t="s">
        <v>397</v>
      </c>
      <c r="AA43" s="36" t="s">
        <v>470</v>
      </c>
      <c r="AB43" s="36" t="s">
        <v>394</v>
      </c>
      <c r="AC43" s="36" t="s">
        <v>360</v>
      </c>
      <c r="AD43" s="36" t="s">
        <v>395</v>
      </c>
      <c r="AE43" s="36" t="s">
        <v>486</v>
      </c>
      <c r="AF43" s="36" t="s">
        <v>409</v>
      </c>
      <c r="AG43" s="36" t="s">
        <v>400</v>
      </c>
      <c r="AH43" s="36" t="s">
        <v>401</v>
      </c>
      <c r="AI43" s="36" t="s">
        <v>402</v>
      </c>
      <c r="AJ43" s="36" t="s">
        <v>398</v>
      </c>
      <c r="AK43" s="36" t="s">
        <v>392</v>
      </c>
      <c r="AL43" s="36" t="s">
        <v>393</v>
      </c>
      <c r="AM43" s="36" t="s">
        <v>403</v>
      </c>
    </row>
    <row r="44" spans="7:38" s="36" customFormat="1" ht="15" customHeight="1">
      <c r="G44" s="37"/>
      <c r="H44" s="36" t="s">
        <v>469</v>
      </c>
      <c r="J44" s="36" t="s">
        <v>446</v>
      </c>
      <c r="K44" s="36" t="s">
        <v>350</v>
      </c>
      <c r="L44" s="36" t="s">
        <v>355</v>
      </c>
      <c r="M44" s="36" t="s">
        <v>356</v>
      </c>
      <c r="N44" s="36" t="s">
        <v>354</v>
      </c>
      <c r="O44" s="36" t="s">
        <v>374</v>
      </c>
      <c r="P44" s="36" t="s">
        <v>406</v>
      </c>
      <c r="Q44" s="36" t="s">
        <v>407</v>
      </c>
      <c r="R44" s="36" t="s">
        <v>408</v>
      </c>
      <c r="S44" s="36" t="s">
        <v>354</v>
      </c>
      <c r="T44" s="36" t="s">
        <v>468</v>
      </c>
      <c r="U44" s="36" t="s">
        <v>413</v>
      </c>
      <c r="V44" s="36" t="s">
        <v>375</v>
      </c>
      <c r="W44" s="36" t="s">
        <v>475</v>
      </c>
      <c r="X44" s="36" t="s">
        <v>412</v>
      </c>
      <c r="Y44" s="36" t="s">
        <v>368</v>
      </c>
      <c r="Z44" s="36" t="s">
        <v>455</v>
      </c>
      <c r="AA44" s="36" t="s">
        <v>361</v>
      </c>
      <c r="AB44" s="36" t="s">
        <v>362</v>
      </c>
      <c r="AC44" s="36" t="s">
        <v>404</v>
      </c>
      <c r="AD44" s="36" t="s">
        <v>405</v>
      </c>
      <c r="AE44" s="36" t="s">
        <v>374</v>
      </c>
      <c r="AF44" s="36" t="s">
        <v>406</v>
      </c>
      <c r="AG44" s="36" t="s">
        <v>487</v>
      </c>
      <c r="AH44" s="36" t="s">
        <v>488</v>
      </c>
      <c r="AI44" s="36" t="s">
        <v>466</v>
      </c>
      <c r="AJ44" s="36" t="s">
        <v>467</v>
      </c>
      <c r="AK44" s="36" t="s">
        <v>464</v>
      </c>
      <c r="AL44" s="36" t="s">
        <v>393</v>
      </c>
    </row>
    <row r="45" spans="9:18" s="36" customFormat="1" ht="15" customHeight="1">
      <c r="I45" s="36" t="s">
        <v>422</v>
      </c>
      <c r="J45" s="36" t="s">
        <v>423</v>
      </c>
      <c r="K45" s="36" t="s">
        <v>389</v>
      </c>
      <c r="L45" s="36" t="s">
        <v>466</v>
      </c>
      <c r="M45" s="36" t="s">
        <v>467</v>
      </c>
      <c r="N45" s="36" t="s">
        <v>402</v>
      </c>
      <c r="O45" s="36" t="s">
        <v>398</v>
      </c>
      <c r="P45" s="36" t="s">
        <v>392</v>
      </c>
      <c r="Q45" s="36" t="s">
        <v>393</v>
      </c>
      <c r="R45" s="36" t="s">
        <v>403</v>
      </c>
    </row>
    <row r="46" s="36" customFormat="1" ht="15" customHeight="1">
      <c r="G46" s="37"/>
    </row>
    <row r="47" s="36" customFormat="1" ht="15" customHeight="1"/>
    <row r="48" spans="3:25" ht="15" customHeight="1">
      <c r="C48" s="53" t="s">
        <v>449</v>
      </c>
      <c r="E48" s="53" t="s">
        <v>351</v>
      </c>
      <c r="F48" s="53" t="s">
        <v>352</v>
      </c>
      <c r="G48" s="53" t="s">
        <v>353</v>
      </c>
      <c r="H48" s="53" t="s">
        <v>354</v>
      </c>
      <c r="I48" s="53" t="s">
        <v>357</v>
      </c>
      <c r="J48" s="53" t="s">
        <v>358</v>
      </c>
      <c r="K48" s="53" t="s">
        <v>359</v>
      </c>
      <c r="L48" s="53" t="s">
        <v>360</v>
      </c>
      <c r="M48" s="53" t="s">
        <v>363</v>
      </c>
      <c r="N48" s="53" t="s">
        <v>364</v>
      </c>
      <c r="O48" s="53" t="s">
        <v>351</v>
      </c>
      <c r="P48" s="53" t="s">
        <v>352</v>
      </c>
      <c r="Q48" s="53" t="s">
        <v>354</v>
      </c>
      <c r="R48" s="53" t="s">
        <v>365</v>
      </c>
      <c r="S48" s="53" t="s">
        <v>366</v>
      </c>
      <c r="T48" s="53" t="s">
        <v>430</v>
      </c>
      <c r="U48" s="107"/>
      <c r="V48" s="107"/>
      <c r="W48" s="53" t="s">
        <v>375</v>
      </c>
      <c r="X48" s="53" t="s">
        <v>475</v>
      </c>
      <c r="Y48" s="53" t="s">
        <v>417</v>
      </c>
    </row>
    <row r="49" spans="4:7" ht="15" customHeight="1">
      <c r="D49" s="7" t="s">
        <v>102</v>
      </c>
      <c r="F49" s="53" t="s">
        <v>67</v>
      </c>
      <c r="G49" s="53" t="s">
        <v>68</v>
      </c>
    </row>
    <row r="50" spans="5:10" ht="15" customHeight="1">
      <c r="E50" s="53" t="s">
        <v>110</v>
      </c>
      <c r="G50" s="53" t="s">
        <v>111</v>
      </c>
      <c r="H50" s="53" t="s">
        <v>112</v>
      </c>
      <c r="I50" s="53" t="s">
        <v>113</v>
      </c>
      <c r="J50" s="53" t="s">
        <v>74</v>
      </c>
    </row>
    <row r="51" spans="6:10" ht="15" customHeight="1">
      <c r="F51" s="7" t="s">
        <v>114</v>
      </c>
      <c r="H51" s="53" t="s">
        <v>111</v>
      </c>
      <c r="I51" s="53" t="s">
        <v>113</v>
      </c>
      <c r="J51" s="53" t="s">
        <v>74</v>
      </c>
    </row>
    <row r="52" spans="8:27" ht="15" customHeight="1">
      <c r="H52" s="53" t="s">
        <v>64</v>
      </c>
      <c r="I52" s="53" t="s">
        <v>115</v>
      </c>
      <c r="J52" s="53" t="s">
        <v>116</v>
      </c>
      <c r="K52" s="53" t="s">
        <v>65</v>
      </c>
      <c r="L52" s="150"/>
      <c r="M52" s="150"/>
      <c r="N52" s="150"/>
      <c r="O52" s="53" t="s">
        <v>57</v>
      </c>
      <c r="S52" s="53" t="s">
        <v>64</v>
      </c>
      <c r="T52" s="53" t="s">
        <v>117</v>
      </c>
      <c r="U52" s="53" t="s">
        <v>115</v>
      </c>
      <c r="V52" s="53" t="s">
        <v>116</v>
      </c>
      <c r="W52" s="53" t="s">
        <v>65</v>
      </c>
      <c r="X52" s="150"/>
      <c r="Y52" s="150"/>
      <c r="Z52" s="150"/>
      <c r="AA52" s="53" t="s">
        <v>57</v>
      </c>
    </row>
    <row r="53" ht="6" customHeight="1"/>
    <row r="54" spans="6:17" ht="15" customHeight="1">
      <c r="F54" s="7" t="s">
        <v>118</v>
      </c>
      <c r="H54" s="53" t="s">
        <v>112</v>
      </c>
      <c r="I54" s="53" t="s">
        <v>113</v>
      </c>
      <c r="J54" s="53" t="s">
        <v>74</v>
      </c>
      <c r="K54" s="53" t="s">
        <v>64</v>
      </c>
      <c r="L54" s="53" t="s">
        <v>9</v>
      </c>
      <c r="M54" s="53" t="s">
        <v>10</v>
      </c>
      <c r="N54" s="53" t="s">
        <v>119</v>
      </c>
      <c r="O54" s="53" t="s">
        <v>120</v>
      </c>
      <c r="P54" s="53" t="s">
        <v>82</v>
      </c>
      <c r="Q54" s="53" t="s">
        <v>65</v>
      </c>
    </row>
    <row r="55" spans="7:38" ht="15" customHeight="1">
      <c r="G55" s="245" t="s">
        <v>121</v>
      </c>
      <c r="H55" s="246"/>
      <c r="I55" s="246"/>
      <c r="J55" s="246"/>
      <c r="K55" s="246"/>
      <c r="L55" s="246"/>
      <c r="M55" s="246"/>
      <c r="N55" s="247"/>
      <c r="O55" s="125" t="s">
        <v>490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7"/>
      <c r="AG55" s="135" t="s">
        <v>489</v>
      </c>
      <c r="AH55" s="136"/>
      <c r="AI55" s="136"/>
      <c r="AJ55" s="136"/>
      <c r="AK55" s="136"/>
      <c r="AL55" s="137"/>
    </row>
    <row r="56" spans="7:38" ht="30" customHeight="1">
      <c r="G56" s="248"/>
      <c r="H56" s="249"/>
      <c r="I56" s="249"/>
      <c r="J56" s="249"/>
      <c r="K56" s="249"/>
      <c r="L56" s="249"/>
      <c r="M56" s="249"/>
      <c r="N56" s="250"/>
      <c r="O56" s="289" t="s">
        <v>491</v>
      </c>
      <c r="P56" s="290"/>
      <c r="Q56" s="290"/>
      <c r="R56" s="290"/>
      <c r="S56" s="290"/>
      <c r="T56" s="291"/>
      <c r="U56" s="125" t="s">
        <v>185</v>
      </c>
      <c r="V56" s="126"/>
      <c r="W56" s="126"/>
      <c r="X56" s="126"/>
      <c r="Y56" s="126"/>
      <c r="Z56" s="127"/>
      <c r="AA56" s="125" t="s">
        <v>41</v>
      </c>
      <c r="AB56" s="126"/>
      <c r="AC56" s="126"/>
      <c r="AD56" s="126"/>
      <c r="AE56" s="126"/>
      <c r="AF56" s="127"/>
      <c r="AG56" s="128"/>
      <c r="AH56" s="138"/>
      <c r="AI56" s="138"/>
      <c r="AJ56" s="138"/>
      <c r="AK56" s="138"/>
      <c r="AL56" s="139"/>
    </row>
    <row r="57" spans="7:38" ht="15" customHeight="1">
      <c r="G57" s="292" t="s">
        <v>344</v>
      </c>
      <c r="H57" s="293"/>
      <c r="I57" s="293"/>
      <c r="J57" s="293"/>
      <c r="K57" s="293"/>
      <c r="L57" s="293"/>
      <c r="M57" s="293"/>
      <c r="N57" s="294"/>
      <c r="O57" s="48"/>
      <c r="P57" s="295"/>
      <c r="Q57" s="295"/>
      <c r="R57" s="295"/>
      <c r="S57" s="45" t="s">
        <v>421</v>
      </c>
      <c r="T57" s="49"/>
      <c r="U57" s="48"/>
      <c r="V57" s="295"/>
      <c r="W57" s="295"/>
      <c r="X57" s="295"/>
      <c r="Y57" s="45" t="s">
        <v>421</v>
      </c>
      <c r="Z57" s="49"/>
      <c r="AA57" s="48"/>
      <c r="AB57" s="296">
        <f>+IF((P57+V57)=0,"",P57+V57)</f>
      </c>
      <c r="AC57" s="296"/>
      <c r="AD57" s="296"/>
      <c r="AE57" s="45" t="s">
        <v>421</v>
      </c>
      <c r="AF57" s="49"/>
      <c r="AG57" s="48"/>
      <c r="AH57" s="295"/>
      <c r="AI57" s="295"/>
      <c r="AJ57" s="295"/>
      <c r="AK57" s="45" t="s">
        <v>421</v>
      </c>
      <c r="AL57" s="49"/>
    </row>
    <row r="58" spans="7:38" ht="15" customHeight="1">
      <c r="G58" s="297" t="s">
        <v>348</v>
      </c>
      <c r="H58" s="298"/>
      <c r="I58" s="298"/>
      <c r="J58" s="298"/>
      <c r="K58" s="298"/>
      <c r="L58" s="298"/>
      <c r="M58" s="298"/>
      <c r="N58" s="299"/>
      <c r="O58" s="44" t="s">
        <v>430</v>
      </c>
      <c r="P58" s="300"/>
      <c r="Q58" s="300"/>
      <c r="R58" s="300"/>
      <c r="S58" s="46" t="s">
        <v>421</v>
      </c>
      <c r="T58" s="47" t="s">
        <v>417</v>
      </c>
      <c r="U58" s="44" t="s">
        <v>430</v>
      </c>
      <c r="V58" s="300"/>
      <c r="W58" s="300"/>
      <c r="X58" s="300"/>
      <c r="Y58" s="46" t="s">
        <v>421</v>
      </c>
      <c r="Z58" s="47" t="s">
        <v>417</v>
      </c>
      <c r="AA58" s="44" t="s">
        <v>430</v>
      </c>
      <c r="AB58" s="301">
        <f>+IF((P58+V58)=0,"",P58+V58)</f>
      </c>
      <c r="AC58" s="301"/>
      <c r="AD58" s="301"/>
      <c r="AE58" s="46" t="s">
        <v>421</v>
      </c>
      <c r="AF58" s="47" t="s">
        <v>417</v>
      </c>
      <c r="AG58" s="44" t="s">
        <v>430</v>
      </c>
      <c r="AH58" s="300"/>
      <c r="AI58" s="300"/>
      <c r="AJ58" s="300"/>
      <c r="AK58" s="46" t="s">
        <v>421</v>
      </c>
      <c r="AL58" s="47" t="s">
        <v>417</v>
      </c>
    </row>
    <row r="59" spans="7:38" ht="15" customHeight="1">
      <c r="G59" s="225" t="s">
        <v>345</v>
      </c>
      <c r="H59" s="226"/>
      <c r="I59" s="226"/>
      <c r="J59" s="226"/>
      <c r="K59" s="226"/>
      <c r="L59" s="226"/>
      <c r="M59" s="226"/>
      <c r="N59" s="227"/>
      <c r="O59" s="50"/>
      <c r="P59" s="149"/>
      <c r="Q59" s="149"/>
      <c r="R59" s="149"/>
      <c r="S59" s="43" t="s">
        <v>421</v>
      </c>
      <c r="T59" s="51"/>
      <c r="U59" s="50"/>
      <c r="V59" s="149"/>
      <c r="W59" s="149"/>
      <c r="X59" s="149"/>
      <c r="Y59" s="43" t="s">
        <v>421</v>
      </c>
      <c r="Z59" s="51"/>
      <c r="AA59" s="50"/>
      <c r="AB59" s="166">
        <f>+IF((P59+V59)=0,"",P59+V59)</f>
      </c>
      <c r="AC59" s="166"/>
      <c r="AD59" s="166"/>
      <c r="AE59" s="43" t="s">
        <v>421</v>
      </c>
      <c r="AF59" s="51"/>
      <c r="AG59" s="50"/>
      <c r="AH59" s="149"/>
      <c r="AI59" s="149"/>
      <c r="AJ59" s="149"/>
      <c r="AK59" s="43" t="s">
        <v>421</v>
      </c>
      <c r="AL59" s="51"/>
    </row>
    <row r="60" spans="7:38" ht="15" customHeight="1">
      <c r="G60" s="225" t="s">
        <v>346</v>
      </c>
      <c r="H60" s="226"/>
      <c r="I60" s="226"/>
      <c r="J60" s="226"/>
      <c r="K60" s="226"/>
      <c r="L60" s="226"/>
      <c r="M60" s="226"/>
      <c r="N60" s="227"/>
      <c r="O60" s="50"/>
      <c r="P60" s="149"/>
      <c r="Q60" s="149"/>
      <c r="R60" s="149"/>
      <c r="S60" s="43" t="s">
        <v>421</v>
      </c>
      <c r="T60" s="51"/>
      <c r="U60" s="50"/>
      <c r="V60" s="149"/>
      <c r="W60" s="149"/>
      <c r="X60" s="149"/>
      <c r="Y60" s="43" t="s">
        <v>421</v>
      </c>
      <c r="Z60" s="51"/>
      <c r="AA60" s="50"/>
      <c r="AB60" s="166">
        <f>+IF((P60+V60)=0,"",P60+V60)</f>
      </c>
      <c r="AC60" s="166"/>
      <c r="AD60" s="166"/>
      <c r="AE60" s="43" t="s">
        <v>421</v>
      </c>
      <c r="AF60" s="51"/>
      <c r="AG60" s="50"/>
      <c r="AH60" s="149"/>
      <c r="AI60" s="149"/>
      <c r="AJ60" s="149"/>
      <c r="AK60" s="43" t="s">
        <v>421</v>
      </c>
      <c r="AL60" s="51"/>
    </row>
    <row r="61" spans="7:38" ht="15" customHeight="1">
      <c r="G61" s="225" t="s">
        <v>347</v>
      </c>
      <c r="H61" s="226"/>
      <c r="I61" s="226"/>
      <c r="J61" s="226"/>
      <c r="K61" s="226"/>
      <c r="L61" s="226"/>
      <c r="M61" s="226"/>
      <c r="N61" s="227"/>
      <c r="O61" s="50"/>
      <c r="P61" s="166">
        <f>+IF((P57+P59+P60)=0,"",P57+P59+P60)</f>
      </c>
      <c r="Q61" s="166"/>
      <c r="R61" s="166"/>
      <c r="S61" s="43" t="s">
        <v>421</v>
      </c>
      <c r="T61" s="51"/>
      <c r="U61" s="50"/>
      <c r="V61" s="166">
        <f>+IF((V57+V59+V60)=0,"",V57+V59+V60)</f>
      </c>
      <c r="W61" s="166"/>
      <c r="X61" s="166"/>
      <c r="Y61" s="43" t="s">
        <v>421</v>
      </c>
      <c r="Z61" s="51"/>
      <c r="AA61" s="50"/>
      <c r="AB61" s="166">
        <f>+IF(SUM(P61,V61)=0,"",SUM(P61,V61))</f>
      </c>
      <c r="AC61" s="166"/>
      <c r="AD61" s="166"/>
      <c r="AE61" s="43" t="s">
        <v>421</v>
      </c>
      <c r="AF61" s="51"/>
      <c r="AG61" s="50"/>
      <c r="AH61" s="166">
        <f>+IF((AH57+AH59+AH60)=0,"",AH57+AH59+AH60)</f>
      </c>
      <c r="AI61" s="166"/>
      <c r="AJ61" s="166"/>
      <c r="AK61" s="43" t="s">
        <v>421</v>
      </c>
      <c r="AL61" s="51"/>
    </row>
    <row r="62" spans="6:15" ht="15" customHeight="1">
      <c r="F62" s="6"/>
      <c r="G62" s="6" t="s">
        <v>64</v>
      </c>
      <c r="H62" s="6" t="s">
        <v>79</v>
      </c>
      <c r="I62" s="6" t="s">
        <v>105</v>
      </c>
      <c r="J62" s="6" t="s">
        <v>34</v>
      </c>
      <c r="K62" s="6" t="s">
        <v>106</v>
      </c>
      <c r="L62" s="6" t="s">
        <v>65</v>
      </c>
      <c r="M62" s="6"/>
      <c r="N62" s="6"/>
      <c r="O62" s="6"/>
    </row>
    <row r="63" spans="8:38" s="6" customFormat="1" ht="15" customHeight="1">
      <c r="H63" s="6" t="s">
        <v>22</v>
      </c>
      <c r="J63" s="6" t="s">
        <v>9</v>
      </c>
      <c r="K63" s="6" t="s">
        <v>10</v>
      </c>
      <c r="L63" s="6" t="s">
        <v>127</v>
      </c>
      <c r="M63" s="6" t="s">
        <v>128</v>
      </c>
      <c r="N63" s="6" t="s">
        <v>28</v>
      </c>
      <c r="O63" s="6" t="s">
        <v>56</v>
      </c>
      <c r="P63" s="6" t="s">
        <v>4</v>
      </c>
      <c r="Q63" s="6" t="s">
        <v>439</v>
      </c>
      <c r="R63" s="6" t="s">
        <v>440</v>
      </c>
      <c r="S63" s="6" t="s">
        <v>466</v>
      </c>
      <c r="T63" s="6" t="s">
        <v>467</v>
      </c>
      <c r="U63" s="6" t="s">
        <v>386</v>
      </c>
      <c r="V63" s="6" t="s">
        <v>492</v>
      </c>
      <c r="W63" s="6" t="s">
        <v>30</v>
      </c>
      <c r="X63" s="6" t="s">
        <v>351</v>
      </c>
      <c r="Y63" s="6" t="s">
        <v>352</v>
      </c>
      <c r="Z63" s="6" t="s">
        <v>375</v>
      </c>
      <c r="AA63" s="6" t="s">
        <v>414</v>
      </c>
      <c r="AB63" s="6" t="s">
        <v>2</v>
      </c>
      <c r="AC63" s="6" t="s">
        <v>9</v>
      </c>
      <c r="AD63" s="6" t="s">
        <v>231</v>
      </c>
      <c r="AE63" s="6" t="s">
        <v>239</v>
      </c>
      <c r="AF63" s="6" t="s">
        <v>128</v>
      </c>
      <c r="AG63" s="6" t="s">
        <v>25</v>
      </c>
      <c r="AH63" s="6" t="s">
        <v>79</v>
      </c>
      <c r="AI63" s="6" t="s">
        <v>105</v>
      </c>
      <c r="AJ63" s="6" t="s">
        <v>108</v>
      </c>
      <c r="AK63" s="6" t="s">
        <v>30</v>
      </c>
      <c r="AL63" s="6" t="s">
        <v>282</v>
      </c>
    </row>
    <row r="64" spans="9:38" s="6" customFormat="1" ht="15" customHeight="1">
      <c r="I64" s="6" t="s">
        <v>84</v>
      </c>
      <c r="J64" s="6" t="s">
        <v>283</v>
      </c>
      <c r="K64" s="6" t="s">
        <v>98</v>
      </c>
      <c r="L64" s="6" t="s">
        <v>394</v>
      </c>
      <c r="M64" s="6" t="s">
        <v>368</v>
      </c>
      <c r="N64" s="6" t="s">
        <v>399</v>
      </c>
      <c r="O64" s="6" t="s">
        <v>441</v>
      </c>
      <c r="P64" s="6" t="s">
        <v>373</v>
      </c>
      <c r="Q64" s="6" t="s">
        <v>358</v>
      </c>
      <c r="R64" s="6" t="s">
        <v>376</v>
      </c>
      <c r="S64" s="6" t="s">
        <v>493</v>
      </c>
      <c r="T64" s="6" t="s">
        <v>296</v>
      </c>
      <c r="U64" s="6" t="s">
        <v>412</v>
      </c>
      <c r="V64" s="6" t="s">
        <v>368</v>
      </c>
      <c r="W64" s="6" t="s">
        <v>439</v>
      </c>
      <c r="X64" s="6" t="s">
        <v>440</v>
      </c>
      <c r="Y64" s="6" t="s">
        <v>466</v>
      </c>
      <c r="Z64" s="6" t="s">
        <v>467</v>
      </c>
      <c r="AA64" s="6" t="s">
        <v>386</v>
      </c>
      <c r="AB64" s="6" t="s">
        <v>492</v>
      </c>
      <c r="AC64" s="6" t="s">
        <v>30</v>
      </c>
      <c r="AD64" s="6" t="s">
        <v>351</v>
      </c>
      <c r="AE64" s="6" t="s">
        <v>352</v>
      </c>
      <c r="AF64" s="6" t="s">
        <v>375</v>
      </c>
      <c r="AG64" s="6" t="s">
        <v>414</v>
      </c>
      <c r="AH64" s="6" t="s">
        <v>386</v>
      </c>
      <c r="AI64" s="6" t="s">
        <v>411</v>
      </c>
      <c r="AJ64" s="6" t="s">
        <v>39</v>
      </c>
      <c r="AK64" s="6" t="s">
        <v>389</v>
      </c>
      <c r="AL64" s="6" t="s">
        <v>494</v>
      </c>
    </row>
    <row r="65" spans="9:26" s="6" customFormat="1" ht="15" customHeight="1">
      <c r="I65" s="6" t="s">
        <v>394</v>
      </c>
      <c r="J65" s="6" t="s">
        <v>386</v>
      </c>
      <c r="K65" s="6" t="s">
        <v>373</v>
      </c>
      <c r="L65" s="6" t="s">
        <v>358</v>
      </c>
      <c r="M65" s="6" t="s">
        <v>302</v>
      </c>
      <c r="N65" s="6" t="s">
        <v>394</v>
      </c>
      <c r="O65" s="6" t="s">
        <v>376</v>
      </c>
      <c r="P65" s="6" t="s">
        <v>354</v>
      </c>
      <c r="Q65" s="6" t="s">
        <v>421</v>
      </c>
      <c r="R65" s="6" t="s">
        <v>495</v>
      </c>
      <c r="S65" s="6" t="s">
        <v>25</v>
      </c>
      <c r="T65" s="6" t="s">
        <v>400</v>
      </c>
      <c r="U65" s="6" t="s">
        <v>401</v>
      </c>
      <c r="V65" s="6" t="s">
        <v>402</v>
      </c>
      <c r="W65" s="6" t="s">
        <v>30</v>
      </c>
      <c r="X65" s="6" t="s">
        <v>212</v>
      </c>
      <c r="Y65" s="6" t="s">
        <v>393</v>
      </c>
      <c r="Z65" s="6" t="s">
        <v>403</v>
      </c>
    </row>
    <row r="66" spans="8:38" s="6" customFormat="1" ht="15" customHeight="1">
      <c r="H66" s="6" t="s">
        <v>66</v>
      </c>
      <c r="J66" s="6" t="s">
        <v>16</v>
      </c>
      <c r="K66" s="6" t="s">
        <v>18</v>
      </c>
      <c r="L66" s="6" t="s">
        <v>100</v>
      </c>
      <c r="M66" s="6" t="s">
        <v>133</v>
      </c>
      <c r="N66" s="6" t="s">
        <v>134</v>
      </c>
      <c r="O66" s="6" t="s">
        <v>18</v>
      </c>
      <c r="P66" s="6" t="s">
        <v>112</v>
      </c>
      <c r="Q66" s="6" t="s">
        <v>113</v>
      </c>
      <c r="R66" s="6" t="s">
        <v>28</v>
      </c>
      <c r="S66" s="6" t="s">
        <v>56</v>
      </c>
      <c r="T66" s="6" t="s">
        <v>4</v>
      </c>
      <c r="U66" s="6" t="s">
        <v>135</v>
      </c>
      <c r="V66" s="6" t="s">
        <v>16</v>
      </c>
      <c r="W66" s="6" t="s">
        <v>4</v>
      </c>
      <c r="X66" s="6" t="s">
        <v>136</v>
      </c>
      <c r="Y66" s="6" t="s">
        <v>137</v>
      </c>
      <c r="Z66" s="6" t="s">
        <v>4</v>
      </c>
      <c r="AA66" s="6" t="s">
        <v>138</v>
      </c>
      <c r="AB66" s="6" t="s">
        <v>139</v>
      </c>
      <c r="AC66" s="6" t="s">
        <v>8</v>
      </c>
      <c r="AD66" s="6" t="s">
        <v>2</v>
      </c>
      <c r="AE66" s="6" t="s">
        <v>140</v>
      </c>
      <c r="AF66" s="6" t="s">
        <v>2</v>
      </c>
      <c r="AG66" s="6" t="s">
        <v>141</v>
      </c>
      <c r="AH66" s="6" t="s">
        <v>16</v>
      </c>
      <c r="AI66" s="6" t="s">
        <v>2</v>
      </c>
      <c r="AJ66" s="6" t="s">
        <v>142</v>
      </c>
      <c r="AK66" s="6" t="s">
        <v>18</v>
      </c>
      <c r="AL66" s="6" t="s">
        <v>28</v>
      </c>
    </row>
    <row r="67" spans="9:38" s="6" customFormat="1" ht="15" customHeight="1">
      <c r="I67" s="6" t="s">
        <v>143</v>
      </c>
      <c r="J67" s="6" t="s">
        <v>47</v>
      </c>
      <c r="K67" s="6" t="s">
        <v>108</v>
      </c>
      <c r="L67" s="6" t="s">
        <v>30</v>
      </c>
      <c r="M67" s="6" t="s">
        <v>60</v>
      </c>
      <c r="N67" s="6" t="s">
        <v>64</v>
      </c>
      <c r="O67" s="6" t="s">
        <v>6</v>
      </c>
      <c r="P67" s="6" t="s">
        <v>144</v>
      </c>
      <c r="Q67" s="6" t="s">
        <v>66</v>
      </c>
      <c r="R67" s="6" t="s">
        <v>145</v>
      </c>
      <c r="S67" s="6" t="s">
        <v>144</v>
      </c>
      <c r="T67" s="6" t="s">
        <v>22</v>
      </c>
      <c r="U67" s="6" t="s">
        <v>80</v>
      </c>
      <c r="V67" s="6" t="s">
        <v>28</v>
      </c>
      <c r="W67" s="6" t="s">
        <v>146</v>
      </c>
      <c r="X67" s="6" t="s">
        <v>129</v>
      </c>
      <c r="Y67" s="6" t="s">
        <v>108</v>
      </c>
      <c r="Z67" s="6" t="s">
        <v>30</v>
      </c>
      <c r="AA67" s="6" t="s">
        <v>16</v>
      </c>
      <c r="AB67" s="6" t="s">
        <v>18</v>
      </c>
      <c r="AC67" s="6" t="s">
        <v>0</v>
      </c>
      <c r="AD67" s="6" t="s">
        <v>1</v>
      </c>
      <c r="AE67" s="6" t="s">
        <v>60</v>
      </c>
      <c r="AF67" s="6" t="s">
        <v>25</v>
      </c>
      <c r="AG67" s="6" t="s">
        <v>39</v>
      </c>
      <c r="AH67" s="6" t="s">
        <v>131</v>
      </c>
      <c r="AI67" s="6" t="s">
        <v>286</v>
      </c>
      <c r="AJ67" s="6" t="s">
        <v>218</v>
      </c>
      <c r="AK67" s="6" t="s">
        <v>147</v>
      </c>
      <c r="AL67" s="6" t="s">
        <v>25</v>
      </c>
    </row>
    <row r="68" spans="9:15" s="6" customFormat="1" ht="15" customHeight="1">
      <c r="I68" s="6" t="s">
        <v>79</v>
      </c>
      <c r="J68" s="6" t="s">
        <v>105</v>
      </c>
      <c r="K68" s="6" t="s">
        <v>108</v>
      </c>
      <c r="L68" s="6" t="s">
        <v>30</v>
      </c>
      <c r="M68" s="6" t="s">
        <v>282</v>
      </c>
      <c r="N68" s="6" t="s">
        <v>84</v>
      </c>
      <c r="O68" s="6" t="s">
        <v>283</v>
      </c>
    </row>
    <row r="69" spans="8:38" s="6" customFormat="1" ht="15" customHeight="1">
      <c r="H69" s="6" t="s">
        <v>78</v>
      </c>
      <c r="J69" s="6" t="s">
        <v>47</v>
      </c>
      <c r="K69" s="6" t="s">
        <v>53</v>
      </c>
      <c r="L69" s="6" t="s">
        <v>148</v>
      </c>
      <c r="M69" s="6" t="s">
        <v>186</v>
      </c>
      <c r="N69" s="6" t="s">
        <v>112</v>
      </c>
      <c r="O69" s="6" t="s">
        <v>113</v>
      </c>
      <c r="P69" s="6" t="s">
        <v>28</v>
      </c>
      <c r="Q69" s="6" t="s">
        <v>56</v>
      </c>
      <c r="R69" s="6" t="s">
        <v>4</v>
      </c>
      <c r="S69" s="6" t="s">
        <v>255</v>
      </c>
      <c r="T69" s="6" t="s">
        <v>256</v>
      </c>
      <c r="U69" s="6" t="s">
        <v>257</v>
      </c>
      <c r="V69" s="6" t="s">
        <v>217</v>
      </c>
      <c r="W69" s="6" t="s">
        <v>258</v>
      </c>
      <c r="X69" s="6" t="s">
        <v>218</v>
      </c>
      <c r="Y69" s="6" t="s">
        <v>287</v>
      </c>
      <c r="Z69" s="6" t="s">
        <v>288</v>
      </c>
      <c r="AA69" s="6" t="s">
        <v>215</v>
      </c>
      <c r="AB69" s="6" t="s">
        <v>216</v>
      </c>
      <c r="AC69" s="6" t="s">
        <v>232</v>
      </c>
      <c r="AD69" s="6" t="s">
        <v>236</v>
      </c>
      <c r="AE69" s="6" t="s">
        <v>245</v>
      </c>
      <c r="AF69" s="6" t="s">
        <v>216</v>
      </c>
      <c r="AG69" s="6" t="s">
        <v>217</v>
      </c>
      <c r="AH69" s="6" t="s">
        <v>258</v>
      </c>
      <c r="AI69" s="6" t="s">
        <v>289</v>
      </c>
      <c r="AJ69" s="6" t="s">
        <v>290</v>
      </c>
      <c r="AK69" s="6" t="s">
        <v>39</v>
      </c>
      <c r="AL69" s="6" t="s">
        <v>112</v>
      </c>
    </row>
    <row r="70" spans="9:22" s="6" customFormat="1" ht="15" customHeight="1">
      <c r="I70" s="6" t="s">
        <v>113</v>
      </c>
      <c r="J70" s="6" t="s">
        <v>2</v>
      </c>
      <c r="K70" s="6" t="s">
        <v>147</v>
      </c>
      <c r="L70" s="6" t="s">
        <v>25</v>
      </c>
      <c r="M70" s="6" t="s">
        <v>97</v>
      </c>
      <c r="N70" s="6" t="s">
        <v>32</v>
      </c>
      <c r="O70" s="6" t="s">
        <v>40</v>
      </c>
      <c r="P70" s="6" t="s">
        <v>221</v>
      </c>
      <c r="Q70" s="6" t="s">
        <v>228</v>
      </c>
      <c r="R70" s="6" t="s">
        <v>210</v>
      </c>
      <c r="S70" s="6" t="s">
        <v>211</v>
      </c>
      <c r="T70" s="6" t="s">
        <v>212</v>
      </c>
      <c r="U70" s="6" t="s">
        <v>213</v>
      </c>
      <c r="V70" s="6" t="s">
        <v>214</v>
      </c>
    </row>
    <row r="71" spans="8:38" s="6" customFormat="1" ht="15" customHeight="1">
      <c r="H71" s="6" t="s">
        <v>87</v>
      </c>
      <c r="J71" s="6" t="s">
        <v>115</v>
      </c>
      <c r="K71" s="6" t="s">
        <v>10</v>
      </c>
      <c r="L71" s="6" t="s">
        <v>84</v>
      </c>
      <c r="M71" s="6" t="s">
        <v>56</v>
      </c>
      <c r="N71" s="6" t="s">
        <v>4</v>
      </c>
      <c r="O71" s="6" t="s">
        <v>9</v>
      </c>
      <c r="P71" s="6" t="s">
        <v>10</v>
      </c>
      <c r="Q71" s="6" t="s">
        <v>149</v>
      </c>
      <c r="R71" s="6" t="s">
        <v>150</v>
      </c>
      <c r="S71" s="6" t="s">
        <v>28</v>
      </c>
      <c r="T71" s="6" t="s">
        <v>85</v>
      </c>
      <c r="U71" s="6" t="s">
        <v>39</v>
      </c>
      <c r="V71" s="6" t="s">
        <v>40</v>
      </c>
      <c r="W71" s="6" t="s">
        <v>9</v>
      </c>
      <c r="X71" s="6" t="s">
        <v>10</v>
      </c>
      <c r="Y71" s="6" t="s">
        <v>151</v>
      </c>
      <c r="Z71" s="6" t="s">
        <v>152</v>
      </c>
      <c r="AA71" s="6" t="s">
        <v>2</v>
      </c>
      <c r="AB71" s="6" t="s">
        <v>44</v>
      </c>
      <c r="AC71" s="6" t="s">
        <v>32</v>
      </c>
      <c r="AD71" s="6" t="s">
        <v>291</v>
      </c>
      <c r="AE71" s="6" t="s">
        <v>35</v>
      </c>
      <c r="AF71" s="6" t="s">
        <v>39</v>
      </c>
      <c r="AG71" s="6" t="s">
        <v>288</v>
      </c>
      <c r="AH71" s="6" t="s">
        <v>55</v>
      </c>
      <c r="AI71" s="6" t="s">
        <v>56</v>
      </c>
      <c r="AJ71" s="6" t="s">
        <v>87</v>
      </c>
      <c r="AK71" s="6" t="s">
        <v>288</v>
      </c>
      <c r="AL71" s="6" t="s">
        <v>49</v>
      </c>
    </row>
    <row r="72" spans="9:38" s="6" customFormat="1" ht="15" customHeight="1">
      <c r="I72" s="6" t="s">
        <v>94</v>
      </c>
      <c r="J72" s="6" t="s">
        <v>153</v>
      </c>
      <c r="K72" s="6" t="s">
        <v>2</v>
      </c>
      <c r="L72" s="6" t="s">
        <v>9</v>
      </c>
      <c r="M72" s="6" t="s">
        <v>10</v>
      </c>
      <c r="N72" s="6" t="s">
        <v>151</v>
      </c>
      <c r="O72" s="6" t="s">
        <v>152</v>
      </c>
      <c r="P72" s="6" t="s">
        <v>291</v>
      </c>
      <c r="Q72" s="6" t="s">
        <v>44</v>
      </c>
      <c r="R72" s="6" t="s">
        <v>32</v>
      </c>
      <c r="S72" s="6" t="s">
        <v>292</v>
      </c>
      <c r="T72" s="6" t="s">
        <v>99</v>
      </c>
      <c r="U72" s="6" t="s">
        <v>40</v>
      </c>
      <c r="V72" s="6" t="s">
        <v>39</v>
      </c>
      <c r="W72" s="6" t="s">
        <v>30</v>
      </c>
      <c r="X72" s="6" t="s">
        <v>293</v>
      </c>
      <c r="Y72" s="6" t="s">
        <v>2</v>
      </c>
      <c r="Z72" s="6" t="s">
        <v>64</v>
      </c>
      <c r="AA72" s="6" t="s">
        <v>125</v>
      </c>
      <c r="AB72" s="6" t="s">
        <v>126</v>
      </c>
      <c r="AC72" s="6" t="s">
        <v>0</v>
      </c>
      <c r="AD72" s="6" t="s">
        <v>1</v>
      </c>
      <c r="AE72" s="6" t="s">
        <v>25</v>
      </c>
      <c r="AF72" s="6" t="s">
        <v>154</v>
      </c>
      <c r="AG72" s="6" t="s">
        <v>294</v>
      </c>
      <c r="AH72" s="6" t="s">
        <v>286</v>
      </c>
      <c r="AI72" s="6" t="s">
        <v>25</v>
      </c>
      <c r="AJ72" s="6" t="s">
        <v>39</v>
      </c>
      <c r="AK72" s="6" t="s">
        <v>39</v>
      </c>
      <c r="AL72" s="6" t="s">
        <v>4</v>
      </c>
    </row>
    <row r="73" spans="9:38" s="6" customFormat="1" ht="15" customHeight="1">
      <c r="I73" s="6" t="s">
        <v>131</v>
      </c>
      <c r="J73" s="6" t="s">
        <v>295</v>
      </c>
      <c r="K73" s="6" t="s">
        <v>259</v>
      </c>
      <c r="L73" s="6" t="s">
        <v>241</v>
      </c>
      <c r="M73" s="6" t="s">
        <v>296</v>
      </c>
      <c r="N73" s="6" t="s">
        <v>297</v>
      </c>
      <c r="O73" s="6" t="s">
        <v>234</v>
      </c>
      <c r="P73" s="6" t="s">
        <v>230</v>
      </c>
      <c r="Q73" s="6" t="s">
        <v>231</v>
      </c>
      <c r="R73" s="6" t="s">
        <v>251</v>
      </c>
      <c r="S73" s="6" t="s">
        <v>252</v>
      </c>
      <c r="T73" s="6" t="s">
        <v>296</v>
      </c>
      <c r="U73" s="6" t="s">
        <v>298</v>
      </c>
      <c r="V73" s="6" t="s">
        <v>299</v>
      </c>
      <c r="W73" s="6" t="s">
        <v>40</v>
      </c>
      <c r="X73" s="6" t="s">
        <v>230</v>
      </c>
      <c r="Y73" s="6" t="s">
        <v>231</v>
      </c>
      <c r="Z73" s="6" t="s">
        <v>240</v>
      </c>
      <c r="AA73" s="6" t="s">
        <v>235</v>
      </c>
      <c r="AB73" s="6" t="s">
        <v>2</v>
      </c>
      <c r="AC73" s="6" t="s">
        <v>260</v>
      </c>
      <c r="AD73" s="6" t="s">
        <v>300</v>
      </c>
      <c r="AE73" s="6" t="s">
        <v>301</v>
      </c>
      <c r="AF73" s="6" t="s">
        <v>290</v>
      </c>
      <c r="AG73" s="6" t="s">
        <v>299</v>
      </c>
      <c r="AH73" s="6" t="s">
        <v>223</v>
      </c>
      <c r="AI73" s="6" t="s">
        <v>224</v>
      </c>
      <c r="AJ73" s="6" t="s">
        <v>233</v>
      </c>
      <c r="AK73" s="6" t="s">
        <v>244</v>
      </c>
      <c r="AL73" s="6" t="s">
        <v>209</v>
      </c>
    </row>
    <row r="74" spans="9:15" s="6" customFormat="1" ht="15" customHeight="1">
      <c r="I74" s="6" t="s">
        <v>221</v>
      </c>
      <c r="J74" s="6" t="s">
        <v>228</v>
      </c>
      <c r="K74" s="6" t="s">
        <v>210</v>
      </c>
      <c r="L74" s="6" t="s">
        <v>211</v>
      </c>
      <c r="M74" s="6" t="s">
        <v>212</v>
      </c>
      <c r="N74" s="6" t="s">
        <v>213</v>
      </c>
      <c r="O74" s="6" t="s">
        <v>214</v>
      </c>
    </row>
    <row r="75" spans="8:38" s="6" customFormat="1" ht="15" customHeight="1">
      <c r="H75" s="6" t="s">
        <v>88</v>
      </c>
      <c r="J75" s="6" t="s">
        <v>122</v>
      </c>
      <c r="K75" s="6" t="s">
        <v>123</v>
      </c>
      <c r="L75" s="6" t="s">
        <v>84</v>
      </c>
      <c r="M75" s="6" t="s">
        <v>56</v>
      </c>
      <c r="N75" s="6" t="s">
        <v>4</v>
      </c>
      <c r="O75" s="6" t="s">
        <v>9</v>
      </c>
      <c r="P75" s="6" t="s">
        <v>10</v>
      </c>
      <c r="Q75" s="6" t="s">
        <v>149</v>
      </c>
      <c r="R75" s="6" t="s">
        <v>150</v>
      </c>
      <c r="S75" s="6" t="s">
        <v>28</v>
      </c>
      <c r="T75" s="6" t="s">
        <v>85</v>
      </c>
      <c r="U75" s="6" t="s">
        <v>39</v>
      </c>
      <c r="V75" s="6" t="s">
        <v>40</v>
      </c>
      <c r="W75" s="6" t="s">
        <v>22</v>
      </c>
      <c r="X75" s="6" t="s">
        <v>288</v>
      </c>
      <c r="Y75" s="6" t="s">
        <v>49</v>
      </c>
      <c r="Z75" s="6" t="s">
        <v>94</v>
      </c>
      <c r="AA75" s="6" t="s">
        <v>153</v>
      </c>
      <c r="AB75" s="6" t="s">
        <v>87</v>
      </c>
      <c r="AC75" s="6" t="s">
        <v>288</v>
      </c>
      <c r="AD75" s="6" t="s">
        <v>49</v>
      </c>
      <c r="AE75" s="6" t="s">
        <v>155</v>
      </c>
      <c r="AF75" s="6" t="s">
        <v>156</v>
      </c>
      <c r="AG75" s="6" t="s">
        <v>2</v>
      </c>
      <c r="AH75" s="6" t="s">
        <v>9</v>
      </c>
      <c r="AI75" s="6" t="s">
        <v>10</v>
      </c>
      <c r="AJ75" s="6" t="s">
        <v>149</v>
      </c>
      <c r="AK75" s="6" t="s">
        <v>150</v>
      </c>
      <c r="AL75" s="6" t="s">
        <v>151</v>
      </c>
    </row>
    <row r="76" spans="9:38" s="6" customFormat="1" ht="15" customHeight="1">
      <c r="I76" s="6" t="s">
        <v>152</v>
      </c>
      <c r="J76" s="6" t="s">
        <v>291</v>
      </c>
      <c r="K76" s="6" t="s">
        <v>44</v>
      </c>
      <c r="L76" s="6" t="s">
        <v>32</v>
      </c>
      <c r="M76" s="6" t="s">
        <v>292</v>
      </c>
      <c r="N76" s="6" t="s">
        <v>99</v>
      </c>
      <c r="O76" s="6" t="s">
        <v>40</v>
      </c>
      <c r="P76" s="6" t="s">
        <v>39</v>
      </c>
      <c r="Q76" s="6" t="s">
        <v>30</v>
      </c>
      <c r="R76" s="6" t="s">
        <v>157</v>
      </c>
      <c r="S76" s="6" t="s">
        <v>23</v>
      </c>
      <c r="T76" s="6" t="s">
        <v>25</v>
      </c>
      <c r="U76" s="6" t="s">
        <v>39</v>
      </c>
      <c r="V76" s="6" t="s">
        <v>39</v>
      </c>
      <c r="W76" s="6" t="s">
        <v>4</v>
      </c>
      <c r="X76" s="6" t="s">
        <v>125</v>
      </c>
      <c r="Y76" s="6" t="s">
        <v>126</v>
      </c>
      <c r="Z76" s="6" t="s">
        <v>84</v>
      </c>
      <c r="AA76" s="6" t="s">
        <v>56</v>
      </c>
      <c r="AB76" s="6" t="s">
        <v>4</v>
      </c>
      <c r="AC76" s="6" t="s">
        <v>125</v>
      </c>
      <c r="AD76" s="6" t="s">
        <v>126</v>
      </c>
      <c r="AE76" s="6" t="s">
        <v>27</v>
      </c>
      <c r="AF76" s="6" t="s">
        <v>35</v>
      </c>
      <c r="AG76" s="6" t="s">
        <v>0</v>
      </c>
      <c r="AH76" s="6" t="s">
        <v>1</v>
      </c>
      <c r="AI76" s="6" t="s">
        <v>104</v>
      </c>
      <c r="AJ76" s="6" t="s">
        <v>34</v>
      </c>
      <c r="AK76" s="6" t="s">
        <v>296</v>
      </c>
      <c r="AL76" s="6" t="s">
        <v>261</v>
      </c>
    </row>
    <row r="77" spans="9:38" s="6" customFormat="1" ht="15" customHeight="1">
      <c r="I77" s="6" t="s">
        <v>302</v>
      </c>
      <c r="J77" s="6" t="s">
        <v>4</v>
      </c>
      <c r="K77" s="6" t="s">
        <v>55</v>
      </c>
      <c r="L77" s="6" t="s">
        <v>56</v>
      </c>
      <c r="M77" s="6" t="s">
        <v>125</v>
      </c>
      <c r="N77" s="6" t="s">
        <v>126</v>
      </c>
      <c r="O77" s="6" t="s">
        <v>27</v>
      </c>
      <c r="P77" s="6" t="s">
        <v>35</v>
      </c>
      <c r="Q77" s="6" t="s">
        <v>158</v>
      </c>
      <c r="R77" s="6" t="s">
        <v>159</v>
      </c>
      <c r="S77" s="6" t="s">
        <v>25</v>
      </c>
      <c r="T77" s="6" t="s">
        <v>160</v>
      </c>
      <c r="U77" s="6" t="s">
        <v>10</v>
      </c>
      <c r="V77" s="6" t="s">
        <v>302</v>
      </c>
      <c r="W77" s="6" t="s">
        <v>40</v>
      </c>
      <c r="X77" s="6" t="s">
        <v>161</v>
      </c>
      <c r="Y77" s="6" t="s">
        <v>129</v>
      </c>
      <c r="Z77" s="6" t="s">
        <v>2</v>
      </c>
      <c r="AA77" s="6" t="s">
        <v>151</v>
      </c>
      <c r="AB77" s="6" t="s">
        <v>152</v>
      </c>
      <c r="AC77" s="6" t="s">
        <v>64</v>
      </c>
      <c r="AD77" s="6" t="s">
        <v>87</v>
      </c>
      <c r="AE77" s="6" t="s">
        <v>288</v>
      </c>
      <c r="AF77" s="6" t="s">
        <v>49</v>
      </c>
      <c r="AG77" s="6" t="s">
        <v>155</v>
      </c>
      <c r="AH77" s="6" t="s">
        <v>156</v>
      </c>
      <c r="AI77" s="6" t="s">
        <v>4</v>
      </c>
      <c r="AJ77" s="6" t="s">
        <v>303</v>
      </c>
      <c r="AK77" s="6" t="s">
        <v>219</v>
      </c>
      <c r="AL77" s="6" t="s">
        <v>49</v>
      </c>
    </row>
    <row r="78" spans="9:32" s="6" customFormat="1" ht="15" customHeight="1">
      <c r="I78" s="6" t="s">
        <v>94</v>
      </c>
      <c r="J78" s="6" t="s">
        <v>153</v>
      </c>
      <c r="K78" s="6" t="s">
        <v>2</v>
      </c>
      <c r="L78" s="6" t="s">
        <v>82</v>
      </c>
      <c r="M78" s="6" t="s">
        <v>25</v>
      </c>
      <c r="N78" s="6" t="s">
        <v>162</v>
      </c>
      <c r="O78" s="6" t="s">
        <v>304</v>
      </c>
      <c r="P78" s="6" t="s">
        <v>35</v>
      </c>
      <c r="Q78" s="6" t="s">
        <v>39</v>
      </c>
      <c r="R78" s="6" t="s">
        <v>286</v>
      </c>
      <c r="S78" s="6" t="s">
        <v>25</v>
      </c>
      <c r="T78" s="6" t="s">
        <v>44</v>
      </c>
      <c r="U78" s="6" t="s">
        <v>32</v>
      </c>
      <c r="V78" s="6" t="s">
        <v>40</v>
      </c>
      <c r="W78" s="6" t="s">
        <v>163</v>
      </c>
      <c r="X78" s="6" t="s">
        <v>0</v>
      </c>
      <c r="Y78" s="6" t="s">
        <v>108</v>
      </c>
      <c r="Z78" s="6" t="s">
        <v>30</v>
      </c>
      <c r="AA78" s="6" t="s">
        <v>293</v>
      </c>
      <c r="AB78" s="6" t="s">
        <v>2</v>
      </c>
      <c r="AC78" s="6" t="s">
        <v>25</v>
      </c>
      <c r="AD78" s="6" t="s">
        <v>39</v>
      </c>
      <c r="AE78" s="6" t="s">
        <v>131</v>
      </c>
      <c r="AF78" s="6" t="s">
        <v>283</v>
      </c>
    </row>
    <row r="79" spans="8:38" s="6" customFormat="1" ht="15" customHeight="1">
      <c r="H79" s="6" t="s">
        <v>89</v>
      </c>
      <c r="J79" s="6" t="s">
        <v>8</v>
      </c>
      <c r="K79" s="6" t="s">
        <v>2</v>
      </c>
      <c r="L79" s="6" t="s">
        <v>305</v>
      </c>
      <c r="M79" s="6" t="s">
        <v>84</v>
      </c>
      <c r="N79" s="6" t="s">
        <v>56</v>
      </c>
      <c r="O79" s="6" t="s">
        <v>4</v>
      </c>
      <c r="P79" s="6" t="s">
        <v>306</v>
      </c>
      <c r="Q79" s="6" t="s">
        <v>307</v>
      </c>
      <c r="R79" s="6" t="s">
        <v>4</v>
      </c>
      <c r="S79" s="6" t="s">
        <v>308</v>
      </c>
      <c r="T79" s="6" t="s">
        <v>309</v>
      </c>
      <c r="U79" s="6" t="s">
        <v>124</v>
      </c>
      <c r="V79" s="6" t="s">
        <v>310</v>
      </c>
      <c r="W79" s="6" t="s">
        <v>311</v>
      </c>
      <c r="X79" s="6" t="s">
        <v>28</v>
      </c>
      <c r="Y79" s="6" t="s">
        <v>312</v>
      </c>
      <c r="Z79" s="6" t="s">
        <v>313</v>
      </c>
      <c r="AA79" s="6" t="s">
        <v>302</v>
      </c>
      <c r="AB79" s="6" t="s">
        <v>35</v>
      </c>
      <c r="AC79" s="6" t="s">
        <v>39</v>
      </c>
      <c r="AD79" s="6" t="s">
        <v>293</v>
      </c>
      <c r="AE79" s="6" t="s">
        <v>2</v>
      </c>
      <c r="AF79" s="6" t="s">
        <v>314</v>
      </c>
      <c r="AG79" s="6" t="s">
        <v>4</v>
      </c>
      <c r="AH79" s="6" t="s">
        <v>315</v>
      </c>
      <c r="AI79" s="6" t="s">
        <v>307</v>
      </c>
      <c r="AJ79" s="6" t="s">
        <v>316</v>
      </c>
      <c r="AK79" s="6" t="s">
        <v>317</v>
      </c>
      <c r="AL79" s="6" t="s">
        <v>28</v>
      </c>
    </row>
    <row r="80" spans="9:37" s="6" customFormat="1" ht="15" customHeight="1">
      <c r="I80" s="6" t="s">
        <v>85</v>
      </c>
      <c r="J80" s="6" t="s">
        <v>39</v>
      </c>
      <c r="K80" s="6" t="s">
        <v>40</v>
      </c>
      <c r="L80" s="6" t="s">
        <v>22</v>
      </c>
      <c r="M80" s="6" t="s">
        <v>318</v>
      </c>
      <c r="N80" s="6" t="s">
        <v>49</v>
      </c>
      <c r="O80" s="6" t="s">
        <v>155</v>
      </c>
      <c r="P80" s="6" t="s">
        <v>156</v>
      </c>
      <c r="Q80" s="6" t="s">
        <v>2</v>
      </c>
      <c r="R80" s="6" t="s">
        <v>9</v>
      </c>
      <c r="S80" s="6" t="s">
        <v>10</v>
      </c>
      <c r="T80" s="6" t="s">
        <v>149</v>
      </c>
      <c r="U80" s="6" t="s">
        <v>150</v>
      </c>
      <c r="V80" s="6" t="s">
        <v>151</v>
      </c>
      <c r="W80" s="6" t="s">
        <v>152</v>
      </c>
      <c r="X80" s="6" t="s">
        <v>25</v>
      </c>
      <c r="Y80" s="6" t="s">
        <v>44</v>
      </c>
      <c r="Z80" s="6" t="s">
        <v>32</v>
      </c>
      <c r="AA80" s="6" t="s">
        <v>40</v>
      </c>
      <c r="AB80" s="6" t="s">
        <v>163</v>
      </c>
      <c r="AC80" s="6" t="s">
        <v>0</v>
      </c>
      <c r="AD80" s="6" t="s">
        <v>108</v>
      </c>
      <c r="AE80" s="6" t="s">
        <v>30</v>
      </c>
      <c r="AF80" s="6" t="s">
        <v>293</v>
      </c>
      <c r="AG80" s="6" t="s">
        <v>2</v>
      </c>
      <c r="AH80" s="6" t="s">
        <v>25</v>
      </c>
      <c r="AI80" s="6" t="s">
        <v>39</v>
      </c>
      <c r="AJ80" s="6" t="s">
        <v>131</v>
      </c>
      <c r="AK80" s="6" t="s">
        <v>283</v>
      </c>
    </row>
    <row r="81" s="6" customFormat="1" ht="15" customHeight="1"/>
    <row r="82" spans="10:39" ht="15" customHeight="1"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4:9" ht="15" customHeight="1">
      <c r="D83" s="7" t="s">
        <v>109</v>
      </c>
      <c r="F83" s="53" t="s">
        <v>9</v>
      </c>
      <c r="G83" s="53" t="s">
        <v>10</v>
      </c>
      <c r="H83" s="53" t="s">
        <v>11</v>
      </c>
      <c r="I83" s="53" t="s">
        <v>12</v>
      </c>
    </row>
    <row r="84" spans="5:12" ht="15" customHeight="1">
      <c r="E84" s="53" t="s">
        <v>110</v>
      </c>
      <c r="G84" s="53" t="s">
        <v>9</v>
      </c>
      <c r="H84" s="53" t="s">
        <v>10</v>
      </c>
      <c r="I84" s="53" t="s">
        <v>11</v>
      </c>
      <c r="J84" s="53" t="s">
        <v>12</v>
      </c>
      <c r="K84" s="53" t="s">
        <v>26</v>
      </c>
      <c r="L84" s="53" t="s">
        <v>165</v>
      </c>
    </row>
    <row r="85" spans="6:15" ht="15" customHeight="1">
      <c r="F85" s="52" t="s">
        <v>114</v>
      </c>
      <c r="H85" s="53" t="s">
        <v>9</v>
      </c>
      <c r="I85" s="53" t="s">
        <v>10</v>
      </c>
      <c r="J85" s="53" t="s">
        <v>11</v>
      </c>
      <c r="K85" s="53" t="s">
        <v>12</v>
      </c>
      <c r="L85" s="53" t="s">
        <v>60</v>
      </c>
      <c r="M85" s="53" t="s">
        <v>2</v>
      </c>
      <c r="N85" s="53" t="s">
        <v>166</v>
      </c>
      <c r="O85" s="53" t="s">
        <v>167</v>
      </c>
    </row>
    <row r="86" spans="7:38" ht="15" customHeight="1">
      <c r="G86" s="125" t="s">
        <v>168</v>
      </c>
      <c r="H86" s="126"/>
      <c r="I86" s="126"/>
      <c r="J86" s="126"/>
      <c r="K86" s="126"/>
      <c r="L86" s="126"/>
      <c r="M86" s="126"/>
      <c r="N86" s="126"/>
      <c r="O86" s="127"/>
      <c r="P86" s="125" t="s">
        <v>169</v>
      </c>
      <c r="Q86" s="126"/>
      <c r="R86" s="126"/>
      <c r="S86" s="126"/>
      <c r="T86" s="126"/>
      <c r="U86" s="126"/>
      <c r="V86" s="127"/>
      <c r="W86" s="125" t="s">
        <v>170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7"/>
    </row>
    <row r="87" spans="7:38" ht="15" customHeight="1">
      <c r="G87" s="120"/>
      <c r="H87" s="121"/>
      <c r="I87" s="121"/>
      <c r="J87" s="121"/>
      <c r="K87" s="121"/>
      <c r="L87" s="121"/>
      <c r="M87" s="121"/>
      <c r="N87" s="121"/>
      <c r="O87" s="122"/>
      <c r="P87" s="151"/>
      <c r="Q87" s="143"/>
      <c r="R87" s="143"/>
      <c r="S87" s="143"/>
      <c r="T87" s="143"/>
      <c r="U87" s="143"/>
      <c r="V87" s="144"/>
      <c r="W87" s="9" t="s">
        <v>111</v>
      </c>
      <c r="X87" s="10" t="s">
        <v>112</v>
      </c>
      <c r="Y87" s="222"/>
      <c r="Z87" s="222"/>
      <c r="AA87" s="222"/>
      <c r="AB87" s="222"/>
      <c r="AC87" s="10" t="s">
        <v>61</v>
      </c>
      <c r="AD87" s="10" t="s">
        <v>57</v>
      </c>
      <c r="AE87" s="143"/>
      <c r="AF87" s="143"/>
      <c r="AG87" s="143"/>
      <c r="AH87" s="143"/>
      <c r="AI87" s="143"/>
      <c r="AJ87" s="143"/>
      <c r="AK87" s="143"/>
      <c r="AL87" s="144"/>
    </row>
    <row r="88" spans="7:38" ht="15" customHeight="1">
      <c r="G88" s="120"/>
      <c r="H88" s="121"/>
      <c r="I88" s="121"/>
      <c r="J88" s="121"/>
      <c r="K88" s="121"/>
      <c r="L88" s="121"/>
      <c r="M88" s="121"/>
      <c r="N88" s="121"/>
      <c r="O88" s="122"/>
      <c r="P88" s="151"/>
      <c r="Q88" s="143"/>
      <c r="R88" s="143"/>
      <c r="S88" s="143"/>
      <c r="T88" s="143"/>
      <c r="U88" s="143"/>
      <c r="V88" s="144"/>
      <c r="W88" s="9" t="s">
        <v>111</v>
      </c>
      <c r="X88" s="10" t="s">
        <v>112</v>
      </c>
      <c r="Y88" s="222"/>
      <c r="Z88" s="222"/>
      <c r="AA88" s="222"/>
      <c r="AB88" s="222"/>
      <c r="AC88" s="10" t="s">
        <v>61</v>
      </c>
      <c r="AD88" s="10" t="s">
        <v>57</v>
      </c>
      <c r="AE88" s="143"/>
      <c r="AF88" s="143"/>
      <c r="AG88" s="143"/>
      <c r="AH88" s="143"/>
      <c r="AI88" s="143"/>
      <c r="AJ88" s="143"/>
      <c r="AK88" s="143"/>
      <c r="AL88" s="144"/>
    </row>
    <row r="89" spans="7:38" ht="15" customHeight="1">
      <c r="G89" s="120"/>
      <c r="H89" s="121"/>
      <c r="I89" s="121"/>
      <c r="J89" s="121"/>
      <c r="K89" s="121"/>
      <c r="L89" s="121"/>
      <c r="M89" s="121"/>
      <c r="N89" s="121"/>
      <c r="O89" s="122"/>
      <c r="P89" s="151"/>
      <c r="Q89" s="143"/>
      <c r="R89" s="143"/>
      <c r="S89" s="143"/>
      <c r="T89" s="143"/>
      <c r="U89" s="143"/>
      <c r="V89" s="144"/>
      <c r="W89" s="9" t="s">
        <v>111</v>
      </c>
      <c r="X89" s="10" t="s">
        <v>112</v>
      </c>
      <c r="Y89" s="222"/>
      <c r="Z89" s="222"/>
      <c r="AA89" s="222"/>
      <c r="AB89" s="222"/>
      <c r="AC89" s="10" t="s">
        <v>61</v>
      </c>
      <c r="AD89" s="10" t="s">
        <v>57</v>
      </c>
      <c r="AE89" s="143"/>
      <c r="AF89" s="143"/>
      <c r="AG89" s="143"/>
      <c r="AH89" s="143"/>
      <c r="AI89" s="143"/>
      <c r="AJ89" s="143"/>
      <c r="AK89" s="143"/>
      <c r="AL89" s="144"/>
    </row>
    <row r="90" spans="7:38" ht="15" customHeight="1">
      <c r="G90" s="120"/>
      <c r="H90" s="121"/>
      <c r="I90" s="121"/>
      <c r="J90" s="121"/>
      <c r="K90" s="121"/>
      <c r="L90" s="121"/>
      <c r="M90" s="121"/>
      <c r="N90" s="121"/>
      <c r="O90" s="122"/>
      <c r="P90" s="151"/>
      <c r="Q90" s="143"/>
      <c r="R90" s="143"/>
      <c r="S90" s="143"/>
      <c r="T90" s="143"/>
      <c r="U90" s="143"/>
      <c r="V90" s="144"/>
      <c r="W90" s="9" t="s">
        <v>111</v>
      </c>
      <c r="X90" s="10" t="s">
        <v>112</v>
      </c>
      <c r="Y90" s="222"/>
      <c r="Z90" s="222"/>
      <c r="AA90" s="222"/>
      <c r="AB90" s="222"/>
      <c r="AC90" s="10" t="s">
        <v>61</v>
      </c>
      <c r="AD90" s="10" t="s">
        <v>57</v>
      </c>
      <c r="AE90" s="143"/>
      <c r="AF90" s="143"/>
      <c r="AG90" s="143"/>
      <c r="AH90" s="143"/>
      <c r="AI90" s="143"/>
      <c r="AJ90" s="143"/>
      <c r="AK90" s="143"/>
      <c r="AL90" s="144"/>
    </row>
    <row r="91" spans="7:38" ht="15" customHeight="1">
      <c r="G91" s="120"/>
      <c r="H91" s="121"/>
      <c r="I91" s="121"/>
      <c r="J91" s="121"/>
      <c r="K91" s="121"/>
      <c r="L91" s="121"/>
      <c r="M91" s="121"/>
      <c r="N91" s="121"/>
      <c r="O91" s="122"/>
      <c r="P91" s="151"/>
      <c r="Q91" s="143"/>
      <c r="R91" s="143"/>
      <c r="S91" s="143"/>
      <c r="T91" s="143"/>
      <c r="U91" s="143"/>
      <c r="V91" s="144"/>
      <c r="W91" s="11" t="s">
        <v>111</v>
      </c>
      <c r="X91" s="12" t="s">
        <v>112</v>
      </c>
      <c r="Y91" s="222"/>
      <c r="Z91" s="222"/>
      <c r="AA91" s="222"/>
      <c r="AB91" s="222"/>
      <c r="AC91" s="12" t="s">
        <v>61</v>
      </c>
      <c r="AD91" s="12" t="s">
        <v>57</v>
      </c>
      <c r="AE91" s="143"/>
      <c r="AF91" s="143"/>
      <c r="AG91" s="143"/>
      <c r="AH91" s="143"/>
      <c r="AI91" s="143"/>
      <c r="AJ91" s="143"/>
      <c r="AK91" s="143"/>
      <c r="AL91" s="144"/>
    </row>
    <row r="92" spans="6:13" ht="15" customHeight="1">
      <c r="F92" s="6"/>
      <c r="G92" s="6" t="s">
        <v>64</v>
      </c>
      <c r="H92" s="6" t="s">
        <v>79</v>
      </c>
      <c r="I92" s="6" t="s">
        <v>105</v>
      </c>
      <c r="J92" s="6" t="s">
        <v>34</v>
      </c>
      <c r="K92" s="6" t="s">
        <v>106</v>
      </c>
      <c r="L92" s="6" t="s">
        <v>65</v>
      </c>
      <c r="M92" s="6"/>
    </row>
    <row r="93" spans="9:38" s="6" customFormat="1" ht="15" customHeight="1">
      <c r="I93" s="6" t="s">
        <v>47</v>
      </c>
      <c r="J93" s="6" t="s">
        <v>18</v>
      </c>
      <c r="K93" s="6" t="s">
        <v>54</v>
      </c>
      <c r="L93" s="6" t="s">
        <v>84</v>
      </c>
      <c r="M93" s="6" t="s">
        <v>56</v>
      </c>
      <c r="N93" s="6" t="s">
        <v>4</v>
      </c>
      <c r="O93" s="6" t="s">
        <v>8</v>
      </c>
      <c r="P93" s="6" t="s">
        <v>99</v>
      </c>
      <c r="Q93" s="6" t="s">
        <v>319</v>
      </c>
      <c r="R93" s="6" t="s">
        <v>99</v>
      </c>
      <c r="S93" s="6" t="s">
        <v>171</v>
      </c>
      <c r="T93" s="6" t="s">
        <v>73</v>
      </c>
      <c r="U93" s="6" t="s">
        <v>302</v>
      </c>
      <c r="V93" s="6" t="s">
        <v>40</v>
      </c>
      <c r="W93" s="6" t="s">
        <v>9</v>
      </c>
      <c r="X93" s="6" t="s">
        <v>10</v>
      </c>
      <c r="Y93" s="6" t="s">
        <v>11</v>
      </c>
      <c r="Z93" s="6" t="s">
        <v>12</v>
      </c>
      <c r="AA93" s="6" t="s">
        <v>25</v>
      </c>
      <c r="AB93" s="6" t="s">
        <v>127</v>
      </c>
      <c r="AC93" s="6" t="s">
        <v>17</v>
      </c>
      <c r="AD93" s="6" t="s">
        <v>302</v>
      </c>
      <c r="AE93" s="6" t="s">
        <v>172</v>
      </c>
      <c r="AF93" s="6" t="s">
        <v>30</v>
      </c>
      <c r="AG93" s="6" t="s">
        <v>95</v>
      </c>
      <c r="AH93" s="6" t="s">
        <v>173</v>
      </c>
      <c r="AI93" s="6" t="s">
        <v>25</v>
      </c>
      <c r="AJ93" s="6" t="s">
        <v>320</v>
      </c>
      <c r="AK93" s="6" t="s">
        <v>302</v>
      </c>
      <c r="AL93" s="6" t="s">
        <v>0</v>
      </c>
    </row>
    <row r="94" spans="8:19" s="6" customFormat="1" ht="15" customHeight="1">
      <c r="H94" s="6" t="s">
        <v>1</v>
      </c>
      <c r="I94" s="6" t="s">
        <v>174</v>
      </c>
      <c r="J94" s="6" t="s">
        <v>175</v>
      </c>
      <c r="K94" s="6" t="s">
        <v>6</v>
      </c>
      <c r="L94" s="6" t="s">
        <v>2</v>
      </c>
      <c r="M94" s="6" t="s">
        <v>47</v>
      </c>
      <c r="N94" s="6" t="s">
        <v>18</v>
      </c>
      <c r="O94" s="6" t="s">
        <v>176</v>
      </c>
      <c r="P94" s="6" t="s">
        <v>25</v>
      </c>
      <c r="Q94" s="6" t="s">
        <v>39</v>
      </c>
      <c r="R94" s="6" t="s">
        <v>131</v>
      </c>
      <c r="S94" s="6" t="s">
        <v>283</v>
      </c>
    </row>
    <row r="95" ht="6" customHeight="1"/>
    <row r="96" spans="6:30" ht="15" customHeight="1">
      <c r="F96" s="52" t="s">
        <v>118</v>
      </c>
      <c r="H96" s="53" t="s">
        <v>9</v>
      </c>
      <c r="I96" s="53" t="s">
        <v>10</v>
      </c>
      <c r="J96" s="53" t="s">
        <v>28</v>
      </c>
      <c r="K96" s="53" t="s">
        <v>177</v>
      </c>
      <c r="L96" s="53" t="s">
        <v>108</v>
      </c>
      <c r="M96" s="53" t="s">
        <v>30</v>
      </c>
      <c r="N96" s="53" t="s">
        <v>178</v>
      </c>
      <c r="O96" s="53" t="s">
        <v>45</v>
      </c>
      <c r="P96" s="53" t="s">
        <v>2</v>
      </c>
      <c r="Q96" s="53" t="s">
        <v>179</v>
      </c>
      <c r="R96" s="53" t="s">
        <v>180</v>
      </c>
      <c r="S96" s="96" t="s">
        <v>707</v>
      </c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</row>
    <row r="97" spans="7:38" ht="15" customHeight="1">
      <c r="G97" s="125" t="s">
        <v>168</v>
      </c>
      <c r="H97" s="126"/>
      <c r="I97" s="126"/>
      <c r="J97" s="126"/>
      <c r="K97" s="126"/>
      <c r="L97" s="126"/>
      <c r="M97" s="126"/>
      <c r="N97" s="126"/>
      <c r="O97" s="127"/>
      <c r="P97" s="125" t="s">
        <v>181</v>
      </c>
      <c r="Q97" s="126"/>
      <c r="R97" s="126"/>
      <c r="S97" s="126"/>
      <c r="T97" s="126"/>
      <c r="U97" s="126"/>
      <c r="V97" s="127"/>
      <c r="W97" s="125" t="s">
        <v>182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</row>
    <row r="98" spans="7:38" ht="15" customHeight="1">
      <c r="G98" s="120"/>
      <c r="H98" s="121"/>
      <c r="I98" s="121"/>
      <c r="J98" s="121"/>
      <c r="K98" s="121"/>
      <c r="L98" s="121"/>
      <c r="M98" s="121"/>
      <c r="N98" s="121"/>
      <c r="O98" s="122"/>
      <c r="P98" s="151"/>
      <c r="Q98" s="143"/>
      <c r="R98" s="143"/>
      <c r="S98" s="143"/>
      <c r="T98" s="143"/>
      <c r="U98" s="143"/>
      <c r="V98" s="144"/>
      <c r="W98" s="147" t="s">
        <v>183</v>
      </c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7"/>
    </row>
    <row r="99" spans="7:38" ht="15" customHeight="1">
      <c r="G99" s="120"/>
      <c r="H99" s="121"/>
      <c r="I99" s="121"/>
      <c r="J99" s="121"/>
      <c r="K99" s="121"/>
      <c r="L99" s="121"/>
      <c r="M99" s="121"/>
      <c r="N99" s="121"/>
      <c r="O99" s="122"/>
      <c r="P99" s="151"/>
      <c r="Q99" s="143"/>
      <c r="R99" s="143"/>
      <c r="S99" s="143"/>
      <c r="T99" s="143"/>
      <c r="U99" s="143"/>
      <c r="V99" s="144"/>
      <c r="W99" s="147" t="s">
        <v>183</v>
      </c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7"/>
    </row>
    <row r="100" spans="7:38" ht="15" customHeight="1">
      <c r="G100" s="120"/>
      <c r="H100" s="121"/>
      <c r="I100" s="121"/>
      <c r="J100" s="121"/>
      <c r="K100" s="121"/>
      <c r="L100" s="121"/>
      <c r="M100" s="121"/>
      <c r="N100" s="121"/>
      <c r="O100" s="122"/>
      <c r="P100" s="151"/>
      <c r="Q100" s="143"/>
      <c r="R100" s="143"/>
      <c r="S100" s="143"/>
      <c r="T100" s="143"/>
      <c r="U100" s="143"/>
      <c r="V100" s="144"/>
      <c r="W100" s="147" t="s">
        <v>183</v>
      </c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7"/>
    </row>
    <row r="101" spans="6:13" ht="15" customHeight="1">
      <c r="F101" s="6"/>
      <c r="G101" s="6" t="s">
        <v>64</v>
      </c>
      <c r="H101" s="6" t="s">
        <v>79</v>
      </c>
      <c r="I101" s="6" t="s">
        <v>105</v>
      </c>
      <c r="J101" s="6" t="s">
        <v>34</v>
      </c>
      <c r="K101" s="6" t="s">
        <v>106</v>
      </c>
      <c r="L101" s="6" t="s">
        <v>65</v>
      </c>
      <c r="M101" s="6"/>
    </row>
    <row r="102" spans="8:39" s="6" customFormat="1" ht="15" customHeight="1">
      <c r="H102" s="6" t="s">
        <v>22</v>
      </c>
      <c r="J102" s="6" t="s">
        <v>47</v>
      </c>
      <c r="K102" s="6" t="s">
        <v>18</v>
      </c>
      <c r="L102" s="6" t="s">
        <v>54</v>
      </c>
      <c r="M102" s="6" t="s">
        <v>84</v>
      </c>
      <c r="N102" s="6" t="s">
        <v>56</v>
      </c>
      <c r="O102" s="6" t="s">
        <v>4</v>
      </c>
      <c r="P102" s="6" t="s">
        <v>8</v>
      </c>
      <c r="Q102" s="6" t="s">
        <v>99</v>
      </c>
      <c r="R102" s="6" t="s">
        <v>319</v>
      </c>
      <c r="S102" s="6" t="s">
        <v>99</v>
      </c>
      <c r="T102" s="6" t="s">
        <v>171</v>
      </c>
      <c r="U102" s="6" t="s">
        <v>73</v>
      </c>
      <c r="V102" s="6" t="s">
        <v>302</v>
      </c>
      <c r="W102" s="6" t="s">
        <v>40</v>
      </c>
      <c r="X102" s="6" t="s">
        <v>9</v>
      </c>
      <c r="Y102" s="6" t="s">
        <v>10</v>
      </c>
      <c r="Z102" s="6" t="s">
        <v>11</v>
      </c>
      <c r="AA102" s="6" t="s">
        <v>12</v>
      </c>
      <c r="AB102" s="6" t="s">
        <v>25</v>
      </c>
      <c r="AC102" s="6" t="s">
        <v>127</v>
      </c>
      <c r="AD102" s="6" t="s">
        <v>17</v>
      </c>
      <c r="AE102" s="6" t="s">
        <v>302</v>
      </c>
      <c r="AF102" s="6" t="s">
        <v>172</v>
      </c>
      <c r="AG102" s="6" t="s">
        <v>30</v>
      </c>
      <c r="AH102" s="6" t="s">
        <v>95</v>
      </c>
      <c r="AI102" s="6" t="s">
        <v>173</v>
      </c>
      <c r="AJ102" s="6" t="s">
        <v>25</v>
      </c>
      <c r="AK102" s="6" t="s">
        <v>320</v>
      </c>
      <c r="AL102" s="6" t="s">
        <v>302</v>
      </c>
      <c r="AM102" s="6" t="s">
        <v>4</v>
      </c>
    </row>
    <row r="103" spans="9:21" s="6" customFormat="1" ht="15" customHeight="1">
      <c r="I103" s="6" t="s">
        <v>0</v>
      </c>
      <c r="J103" s="6" t="s">
        <v>1</v>
      </c>
      <c r="K103" s="6" t="s">
        <v>174</v>
      </c>
      <c r="L103" s="6" t="s">
        <v>175</v>
      </c>
      <c r="M103" s="6" t="s">
        <v>6</v>
      </c>
      <c r="N103" s="6" t="s">
        <v>2</v>
      </c>
      <c r="O103" s="6" t="s">
        <v>47</v>
      </c>
      <c r="P103" s="6" t="s">
        <v>18</v>
      </c>
      <c r="Q103" s="6" t="s">
        <v>176</v>
      </c>
      <c r="R103" s="6" t="s">
        <v>25</v>
      </c>
      <c r="S103" s="6" t="s">
        <v>39</v>
      </c>
      <c r="T103" s="6" t="s">
        <v>131</v>
      </c>
      <c r="U103" s="6" t="s">
        <v>283</v>
      </c>
    </row>
    <row r="104" spans="8:38" s="6" customFormat="1" ht="15" customHeight="1">
      <c r="H104" s="6" t="s">
        <v>66</v>
      </c>
      <c r="J104" s="320" t="s">
        <v>717</v>
      </c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</row>
    <row r="105" spans="9:38" s="6" customFormat="1" ht="15" customHeight="1">
      <c r="I105" s="320" t="s">
        <v>718</v>
      </c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</row>
    <row r="106" ht="6" customHeight="1"/>
    <row r="107" spans="6:21" ht="15" customHeight="1">
      <c r="F107" s="52" t="s">
        <v>187</v>
      </c>
      <c r="H107" s="53" t="s">
        <v>188</v>
      </c>
      <c r="I107" s="53" t="s">
        <v>189</v>
      </c>
      <c r="J107" s="53" t="s">
        <v>124</v>
      </c>
      <c r="K107" s="53" t="s">
        <v>190</v>
      </c>
      <c r="L107" s="53" t="s">
        <v>191</v>
      </c>
      <c r="M107" s="53" t="s">
        <v>192</v>
      </c>
      <c r="N107" s="53" t="s">
        <v>193</v>
      </c>
      <c r="O107" s="53" t="s">
        <v>194</v>
      </c>
      <c r="P107" s="53" t="s">
        <v>195</v>
      </c>
      <c r="Q107" s="53" t="s">
        <v>2</v>
      </c>
      <c r="R107" s="53" t="s">
        <v>196</v>
      </c>
      <c r="S107" s="53" t="s">
        <v>197</v>
      </c>
      <c r="T107" s="53" t="s">
        <v>198</v>
      </c>
      <c r="U107" s="53" t="s">
        <v>199</v>
      </c>
    </row>
    <row r="108" spans="7:38" ht="15" customHeight="1">
      <c r="G108" s="221" t="s">
        <v>200</v>
      </c>
      <c r="H108" s="302"/>
      <c r="I108" s="302"/>
      <c r="J108" s="302"/>
      <c r="K108" s="302"/>
      <c r="L108" s="302"/>
      <c r="M108" s="302"/>
      <c r="N108" s="302"/>
      <c r="O108" s="303"/>
      <c r="P108" s="221" t="s">
        <v>201</v>
      </c>
      <c r="Q108" s="302"/>
      <c r="R108" s="302"/>
      <c r="S108" s="302"/>
      <c r="T108" s="302"/>
      <c r="U108" s="302"/>
      <c r="V108" s="303"/>
      <c r="W108" s="135" t="s">
        <v>267</v>
      </c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7"/>
    </row>
    <row r="109" spans="7:38" ht="15" customHeight="1">
      <c r="G109" s="304"/>
      <c r="H109" s="305"/>
      <c r="I109" s="305"/>
      <c r="J109" s="305"/>
      <c r="K109" s="305"/>
      <c r="L109" s="305"/>
      <c r="M109" s="305"/>
      <c r="N109" s="305"/>
      <c r="O109" s="306"/>
      <c r="P109" s="304" t="s">
        <v>202</v>
      </c>
      <c r="Q109" s="305"/>
      <c r="R109" s="305"/>
      <c r="S109" s="305"/>
      <c r="T109" s="305"/>
      <c r="U109" s="305"/>
      <c r="V109" s="306"/>
      <c r="W109" s="12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9"/>
    </row>
    <row r="110" spans="7:38" ht="15" customHeight="1">
      <c r="G110" s="307" t="s">
        <v>203</v>
      </c>
      <c r="H110" s="228"/>
      <c r="I110" s="228"/>
      <c r="J110" s="228"/>
      <c r="K110" s="228"/>
      <c r="L110" s="228"/>
      <c r="M110" s="228"/>
      <c r="N110" s="228"/>
      <c r="O110" s="308"/>
      <c r="P110" s="158"/>
      <c r="Q110" s="159"/>
      <c r="R110" s="159"/>
      <c r="S110" s="159"/>
      <c r="T110" s="159"/>
      <c r="U110" s="13" t="s">
        <v>247</v>
      </c>
      <c r="V110" s="14"/>
      <c r="W110" s="15"/>
      <c r="X110" s="171" t="s">
        <v>278</v>
      </c>
      <c r="Y110" s="171"/>
      <c r="Z110" s="171"/>
      <c r="AA110" s="171"/>
      <c r="AB110" s="171"/>
      <c r="AC110" s="171"/>
      <c r="AD110" s="171"/>
      <c r="AE110" s="171"/>
      <c r="AF110" s="309"/>
      <c r="AG110" s="309"/>
      <c r="AH110" s="309"/>
      <c r="AI110" s="309"/>
      <c r="AJ110" s="309"/>
      <c r="AK110" s="52" t="s">
        <v>281</v>
      </c>
      <c r="AL110" s="16"/>
    </row>
    <row r="111" spans="7:38" ht="15" customHeight="1">
      <c r="G111" s="307" t="s">
        <v>204</v>
      </c>
      <c r="H111" s="228"/>
      <c r="I111" s="228"/>
      <c r="J111" s="228"/>
      <c r="K111" s="228"/>
      <c r="L111" s="228"/>
      <c r="M111" s="228"/>
      <c r="N111" s="228"/>
      <c r="O111" s="308"/>
      <c r="P111" s="158"/>
      <c r="Q111" s="159"/>
      <c r="R111" s="159"/>
      <c r="S111" s="159"/>
      <c r="T111" s="159"/>
      <c r="U111" s="13" t="s">
        <v>247</v>
      </c>
      <c r="V111" s="17"/>
      <c r="W111" s="18"/>
      <c r="X111" s="171" t="s">
        <v>279</v>
      </c>
      <c r="Y111" s="171"/>
      <c r="Z111" s="171"/>
      <c r="AA111" s="171"/>
      <c r="AB111" s="171"/>
      <c r="AC111" s="171"/>
      <c r="AD111" s="171"/>
      <c r="AE111" s="171"/>
      <c r="AF111" s="121"/>
      <c r="AG111" s="121"/>
      <c r="AH111" s="121"/>
      <c r="AI111" s="121"/>
      <c r="AJ111" s="121"/>
      <c r="AK111" s="42"/>
      <c r="AL111" s="16"/>
    </row>
    <row r="112" spans="7:38" ht="15" customHeight="1">
      <c r="G112" s="307" t="s">
        <v>205</v>
      </c>
      <c r="H112" s="228"/>
      <c r="I112" s="228"/>
      <c r="J112" s="228"/>
      <c r="K112" s="228"/>
      <c r="L112" s="228"/>
      <c r="M112" s="228"/>
      <c r="N112" s="228"/>
      <c r="O112" s="308"/>
      <c r="P112" s="158"/>
      <c r="Q112" s="159"/>
      <c r="R112" s="159"/>
      <c r="S112" s="159"/>
      <c r="T112" s="159"/>
      <c r="U112" s="13" t="s">
        <v>247</v>
      </c>
      <c r="V112" s="17"/>
      <c r="W112" s="18"/>
      <c r="X112" s="220" t="s">
        <v>280</v>
      </c>
      <c r="Y112" s="220"/>
      <c r="Z112" s="220"/>
      <c r="AA112" s="220"/>
      <c r="AB112" s="220"/>
      <c r="AC112" s="220"/>
      <c r="AD112" s="220"/>
      <c r="AE112" s="220"/>
      <c r="AF112" s="310"/>
      <c r="AG112" s="310"/>
      <c r="AH112" s="310"/>
      <c r="AI112" s="310"/>
      <c r="AJ112" s="310"/>
      <c r="AK112" s="5"/>
      <c r="AL112" s="16"/>
    </row>
    <row r="113" spans="7:38" ht="15" customHeight="1">
      <c r="G113" s="307" t="s">
        <v>206</v>
      </c>
      <c r="H113" s="228"/>
      <c r="I113" s="228"/>
      <c r="J113" s="228"/>
      <c r="K113" s="228"/>
      <c r="L113" s="228"/>
      <c r="M113" s="228"/>
      <c r="N113" s="228"/>
      <c r="O113" s="308"/>
      <c r="P113" s="158"/>
      <c r="Q113" s="159"/>
      <c r="R113" s="159"/>
      <c r="S113" s="159"/>
      <c r="T113" s="159"/>
      <c r="U113" s="13" t="s">
        <v>247</v>
      </c>
      <c r="V113" s="17"/>
      <c r="W113" s="18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6"/>
    </row>
    <row r="114" spans="7:38" ht="15" customHeight="1">
      <c r="G114" s="307" t="s">
        <v>207</v>
      </c>
      <c r="H114" s="228"/>
      <c r="I114" s="228"/>
      <c r="J114" s="228"/>
      <c r="K114" s="228"/>
      <c r="L114" s="228"/>
      <c r="M114" s="228"/>
      <c r="N114" s="228"/>
      <c r="O114" s="308"/>
      <c r="P114" s="158"/>
      <c r="Q114" s="159"/>
      <c r="R114" s="159"/>
      <c r="S114" s="159"/>
      <c r="T114" s="159"/>
      <c r="U114" s="13" t="s">
        <v>247</v>
      </c>
      <c r="V114" s="17"/>
      <c r="W114" s="19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1"/>
    </row>
    <row r="115" spans="4:38" ht="15" customHeight="1">
      <c r="D115" s="95"/>
      <c r="E115" s="95"/>
      <c r="F115" s="57"/>
      <c r="G115" s="57" t="s">
        <v>64</v>
      </c>
      <c r="H115" s="57" t="s">
        <v>79</v>
      </c>
      <c r="I115" s="57" t="s">
        <v>105</v>
      </c>
      <c r="J115" s="57" t="s">
        <v>34</v>
      </c>
      <c r="K115" s="57" t="s">
        <v>106</v>
      </c>
      <c r="L115" s="57" t="s">
        <v>65</v>
      </c>
      <c r="M115" s="57"/>
      <c r="N115" s="57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</row>
    <row r="116" spans="4:38" s="6" customFormat="1" ht="15" customHeight="1">
      <c r="D116" s="57"/>
      <c r="E116" s="57"/>
      <c r="F116" s="57"/>
      <c r="G116" s="57" t="s">
        <v>22</v>
      </c>
      <c r="H116" s="219" t="s">
        <v>712</v>
      </c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</row>
    <row r="117" spans="4:38" s="6" customFormat="1" ht="15" customHeight="1">
      <c r="D117" s="57"/>
      <c r="E117" s="57"/>
      <c r="F117" s="57"/>
      <c r="G117" s="57" t="s">
        <v>66</v>
      </c>
      <c r="H117" s="219" t="s">
        <v>713</v>
      </c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</row>
    <row r="118" spans="4:38" s="6" customFormat="1" ht="15" customHeight="1">
      <c r="D118" s="57"/>
      <c r="E118" s="57"/>
      <c r="F118" s="57"/>
      <c r="G118" s="57" t="s">
        <v>78</v>
      </c>
      <c r="H118" s="229" t="s">
        <v>714</v>
      </c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57"/>
    </row>
    <row r="119" spans="4:38" s="6" customFormat="1" ht="15" customHeight="1">
      <c r="D119" s="57"/>
      <c r="E119" s="57"/>
      <c r="F119" s="57"/>
      <c r="G119" s="57" t="s">
        <v>87</v>
      </c>
      <c r="H119" s="57"/>
      <c r="I119" s="57" t="s">
        <v>16</v>
      </c>
      <c r="J119" s="57" t="s">
        <v>18</v>
      </c>
      <c r="K119" s="57" t="s">
        <v>502</v>
      </c>
      <c r="L119" s="57" t="s">
        <v>112</v>
      </c>
      <c r="M119" s="57" t="s">
        <v>77</v>
      </c>
      <c r="N119" s="57" t="s">
        <v>349</v>
      </c>
      <c r="O119" s="57" t="s">
        <v>503</v>
      </c>
      <c r="P119" s="57" t="s">
        <v>186</v>
      </c>
      <c r="Q119" s="57" t="s">
        <v>28</v>
      </c>
      <c r="R119" s="57" t="s">
        <v>56</v>
      </c>
      <c r="S119" s="57" t="s">
        <v>504</v>
      </c>
      <c r="T119" s="57" t="s">
        <v>505</v>
      </c>
      <c r="U119" s="57" t="s">
        <v>506</v>
      </c>
      <c r="V119" s="57" t="s">
        <v>18</v>
      </c>
      <c r="W119" s="57" t="s">
        <v>502</v>
      </c>
      <c r="X119" s="57" t="s">
        <v>112</v>
      </c>
      <c r="Y119" s="57" t="s">
        <v>77</v>
      </c>
      <c r="Z119" s="57" t="s">
        <v>349</v>
      </c>
      <c r="AA119" s="57" t="s">
        <v>503</v>
      </c>
      <c r="AB119" s="57" t="s">
        <v>2</v>
      </c>
      <c r="AC119" s="57" t="s">
        <v>498</v>
      </c>
      <c r="AD119" s="57" t="s">
        <v>288</v>
      </c>
      <c r="AE119" s="57" t="s">
        <v>507</v>
      </c>
      <c r="AF119" s="57" t="s">
        <v>508</v>
      </c>
      <c r="AG119" s="57" t="s">
        <v>2</v>
      </c>
      <c r="AH119" s="57" t="s">
        <v>502</v>
      </c>
      <c r="AI119" s="57" t="s">
        <v>112</v>
      </c>
      <c r="AJ119" s="57" t="s">
        <v>77</v>
      </c>
      <c r="AK119" s="57" t="s">
        <v>165</v>
      </c>
      <c r="AL119" s="57"/>
    </row>
    <row r="120" spans="4:38" s="6" customFormat="1" ht="15" customHeight="1">
      <c r="D120" s="57"/>
      <c r="E120" s="57"/>
      <c r="F120" s="57"/>
      <c r="G120" s="57"/>
      <c r="H120" s="57" t="s">
        <v>509</v>
      </c>
      <c r="I120" s="57" t="s">
        <v>25</v>
      </c>
      <c r="J120" s="57" t="s">
        <v>97</v>
      </c>
      <c r="K120" s="57" t="s">
        <v>32</v>
      </c>
      <c r="L120" s="57" t="s">
        <v>40</v>
      </c>
      <c r="M120" s="57" t="s">
        <v>79</v>
      </c>
      <c r="N120" s="57" t="s">
        <v>510</v>
      </c>
      <c r="O120" s="57" t="s">
        <v>108</v>
      </c>
      <c r="P120" s="57" t="s">
        <v>30</v>
      </c>
      <c r="Q120" s="57" t="s">
        <v>282</v>
      </c>
      <c r="R120" s="57" t="s">
        <v>84</v>
      </c>
      <c r="S120" s="57" t="s">
        <v>283</v>
      </c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</row>
    <row r="121" spans="4:38" s="6" customFormat="1" ht="15" customHeight="1">
      <c r="D121" s="57"/>
      <c r="E121" s="57"/>
      <c r="F121" s="57"/>
      <c r="G121" s="57" t="s">
        <v>88</v>
      </c>
      <c r="H121" s="57"/>
      <c r="I121" s="57" t="s">
        <v>511</v>
      </c>
      <c r="J121" s="57" t="s">
        <v>512</v>
      </c>
      <c r="K121" s="57" t="s">
        <v>28</v>
      </c>
      <c r="L121" s="57" t="s">
        <v>56</v>
      </c>
      <c r="M121" s="57" t="s">
        <v>4</v>
      </c>
      <c r="N121" s="57" t="s">
        <v>0</v>
      </c>
      <c r="O121" s="57" t="s">
        <v>501</v>
      </c>
      <c r="P121" s="57" t="s">
        <v>136</v>
      </c>
      <c r="Q121" s="57" t="s">
        <v>513</v>
      </c>
      <c r="R121" s="57" t="s">
        <v>2</v>
      </c>
      <c r="S121" s="57" t="s">
        <v>136</v>
      </c>
      <c r="T121" s="57" t="s">
        <v>513</v>
      </c>
      <c r="U121" s="57" t="s">
        <v>514</v>
      </c>
      <c r="V121" s="57" t="s">
        <v>515</v>
      </c>
      <c r="W121" s="57" t="s">
        <v>4</v>
      </c>
      <c r="X121" s="57" t="s">
        <v>47</v>
      </c>
      <c r="Y121" s="57" t="s">
        <v>18</v>
      </c>
      <c r="Z121" s="57" t="s">
        <v>2</v>
      </c>
      <c r="AA121" s="57" t="s">
        <v>516</v>
      </c>
      <c r="AB121" s="57" t="s">
        <v>517</v>
      </c>
      <c r="AC121" s="57" t="s">
        <v>4</v>
      </c>
      <c r="AD121" s="57" t="s">
        <v>518</v>
      </c>
      <c r="AE121" s="57" t="s">
        <v>519</v>
      </c>
      <c r="AF121" s="57" t="s">
        <v>520</v>
      </c>
      <c r="AG121" s="57" t="s">
        <v>521</v>
      </c>
      <c r="AH121" s="57" t="s">
        <v>165</v>
      </c>
      <c r="AI121" s="57" t="s">
        <v>522</v>
      </c>
      <c r="AJ121" s="57" t="s">
        <v>10</v>
      </c>
      <c r="AK121" s="57" t="s">
        <v>2</v>
      </c>
      <c r="AL121" s="57"/>
    </row>
    <row r="122" spans="4:38" s="6" customFormat="1" ht="15" customHeight="1">
      <c r="D122" s="57"/>
      <c r="E122" s="57"/>
      <c r="F122" s="57"/>
      <c r="G122" s="57"/>
      <c r="H122" s="57" t="s">
        <v>523</v>
      </c>
      <c r="I122" s="57" t="s">
        <v>524</v>
      </c>
      <c r="J122" s="57" t="s">
        <v>25</v>
      </c>
      <c r="K122" s="57" t="s">
        <v>79</v>
      </c>
      <c r="L122" s="57" t="s">
        <v>105</v>
      </c>
      <c r="M122" s="57" t="s">
        <v>108</v>
      </c>
      <c r="N122" s="57" t="s">
        <v>30</v>
      </c>
      <c r="O122" s="57" t="s">
        <v>282</v>
      </c>
      <c r="P122" s="57" t="s">
        <v>84</v>
      </c>
      <c r="Q122" s="57" t="s">
        <v>283</v>
      </c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</row>
    <row r="123" spans="4:38" s="6" customFormat="1" ht="15" customHeight="1">
      <c r="D123" s="57"/>
      <c r="E123" s="57"/>
      <c r="F123" s="57"/>
      <c r="G123" s="57" t="s">
        <v>89</v>
      </c>
      <c r="H123" s="57"/>
      <c r="I123" s="57" t="s">
        <v>188</v>
      </c>
      <c r="J123" s="57" t="s">
        <v>525</v>
      </c>
      <c r="K123" s="57" t="s">
        <v>124</v>
      </c>
      <c r="L123" s="57" t="s">
        <v>0</v>
      </c>
      <c r="M123" s="57" t="s">
        <v>1</v>
      </c>
      <c r="N123" s="57" t="s">
        <v>136</v>
      </c>
      <c r="O123" s="57" t="s">
        <v>513</v>
      </c>
      <c r="P123" s="57" t="s">
        <v>186</v>
      </c>
      <c r="Q123" s="57" t="s">
        <v>195</v>
      </c>
      <c r="R123" s="57" t="s">
        <v>2</v>
      </c>
      <c r="S123" s="57" t="s">
        <v>526</v>
      </c>
      <c r="T123" s="57" t="s">
        <v>527</v>
      </c>
      <c r="U123" s="57" t="s">
        <v>101</v>
      </c>
      <c r="V123" s="57" t="s">
        <v>107</v>
      </c>
      <c r="W123" s="57" t="s">
        <v>291</v>
      </c>
      <c r="X123" s="57" t="s">
        <v>528</v>
      </c>
      <c r="Y123" s="57" t="s">
        <v>43</v>
      </c>
      <c r="Z123" s="57" t="s">
        <v>314</v>
      </c>
      <c r="AA123" s="57" t="s">
        <v>529</v>
      </c>
      <c r="AB123" s="57" t="s">
        <v>30</v>
      </c>
      <c r="AC123" s="57" t="s">
        <v>45</v>
      </c>
      <c r="AD123" s="57" t="s">
        <v>517</v>
      </c>
      <c r="AE123" s="57" t="s">
        <v>25</v>
      </c>
      <c r="AF123" s="57" t="s">
        <v>83</v>
      </c>
      <c r="AG123" s="57" t="s">
        <v>180</v>
      </c>
      <c r="AH123" s="57" t="s">
        <v>108</v>
      </c>
      <c r="AI123" s="57" t="s">
        <v>30</v>
      </c>
      <c r="AJ123" s="57" t="s">
        <v>282</v>
      </c>
      <c r="AK123" s="57" t="s">
        <v>84</v>
      </c>
      <c r="AL123" s="57" t="s">
        <v>283</v>
      </c>
    </row>
    <row r="125" spans="3:8" s="85" customFormat="1" ht="15" customHeight="1">
      <c r="C125" s="61" t="s">
        <v>164</v>
      </c>
      <c r="E125" s="83" t="s">
        <v>47</v>
      </c>
      <c r="F125" s="83" t="s">
        <v>18</v>
      </c>
      <c r="G125" s="83" t="s">
        <v>62</v>
      </c>
      <c r="H125" s="83" t="s">
        <v>63</v>
      </c>
    </row>
    <row r="126" spans="4:9" s="85" customFormat="1" ht="15" customHeight="1">
      <c r="D126" s="83" t="s">
        <v>110</v>
      </c>
      <c r="F126" s="83" t="s">
        <v>47</v>
      </c>
      <c r="G126" s="83" t="s">
        <v>18</v>
      </c>
      <c r="H126" s="83" t="s">
        <v>127</v>
      </c>
      <c r="I126" s="83" t="s">
        <v>128</v>
      </c>
    </row>
    <row r="127" spans="6:27" s="85" customFormat="1" ht="15" customHeight="1">
      <c r="F127" s="83" t="s">
        <v>47</v>
      </c>
      <c r="G127" s="83" t="s">
        <v>18</v>
      </c>
      <c r="H127" s="83" t="s">
        <v>151</v>
      </c>
      <c r="I127" s="83" t="s">
        <v>152</v>
      </c>
      <c r="J127" s="83" t="s">
        <v>64</v>
      </c>
      <c r="K127" s="195"/>
      <c r="L127" s="195"/>
      <c r="M127" s="195"/>
      <c r="N127" s="195"/>
      <c r="O127" s="195"/>
      <c r="P127" s="195"/>
      <c r="Q127" s="195"/>
      <c r="R127" s="83" t="s">
        <v>288</v>
      </c>
      <c r="S127" s="82" t="s">
        <v>292</v>
      </c>
      <c r="T127" s="195"/>
      <c r="U127" s="195"/>
      <c r="V127" s="195"/>
      <c r="W127" s="195"/>
      <c r="X127" s="195"/>
      <c r="Y127" s="195"/>
      <c r="Z127" s="195"/>
      <c r="AA127" s="83" t="s">
        <v>65</v>
      </c>
    </row>
    <row r="128" spans="6:37" s="85" customFormat="1" ht="15" customHeight="1">
      <c r="F128" s="196" t="s">
        <v>530</v>
      </c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7"/>
      <c r="S128" s="135" t="s">
        <v>535</v>
      </c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7"/>
      <c r="AE128" s="135" t="s">
        <v>536</v>
      </c>
      <c r="AF128" s="136"/>
      <c r="AG128" s="136"/>
      <c r="AH128" s="136"/>
      <c r="AI128" s="136"/>
      <c r="AJ128" s="136"/>
      <c r="AK128" s="137"/>
    </row>
    <row r="129" spans="6:37" s="85" customFormat="1" ht="15" customHeight="1">
      <c r="F129" s="238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40"/>
      <c r="S129" s="12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9"/>
      <c r="AE129" s="128" t="s">
        <v>537</v>
      </c>
      <c r="AF129" s="138"/>
      <c r="AG129" s="138"/>
      <c r="AH129" s="138"/>
      <c r="AI129" s="138"/>
      <c r="AJ129" s="138"/>
      <c r="AK129" s="139"/>
    </row>
    <row r="130" spans="6:37" s="85" customFormat="1" ht="15" customHeight="1">
      <c r="F130" s="180" t="s">
        <v>538</v>
      </c>
      <c r="G130" s="181"/>
      <c r="H130" s="186" t="s">
        <v>694</v>
      </c>
      <c r="I130" s="187"/>
      <c r="J130" s="187"/>
      <c r="K130" s="188"/>
      <c r="L130" s="70"/>
      <c r="M130" s="71" t="s">
        <v>52</v>
      </c>
      <c r="N130" s="86"/>
      <c r="O130" s="86"/>
      <c r="P130" s="86"/>
      <c r="Q130" s="71" t="s">
        <v>138</v>
      </c>
      <c r="R130" s="80"/>
      <c r="S130" s="175"/>
      <c r="T130" s="176"/>
      <c r="U130" s="176"/>
      <c r="V130" s="176"/>
      <c r="W130" s="208"/>
      <c r="X130" s="208"/>
      <c r="Y130" s="176"/>
      <c r="Z130" s="176"/>
      <c r="AA130" s="176"/>
      <c r="AB130" s="176"/>
      <c r="AC130" s="209" t="s">
        <v>695</v>
      </c>
      <c r="AD130" s="210"/>
      <c r="AE130" s="123"/>
      <c r="AF130" s="124"/>
      <c r="AG130" s="124"/>
      <c r="AH130" s="124"/>
      <c r="AI130" s="23" t="s">
        <v>539</v>
      </c>
      <c r="AJ130" s="24"/>
      <c r="AK130" s="25"/>
    </row>
    <row r="131" spans="6:37" s="85" customFormat="1" ht="15" customHeight="1">
      <c r="F131" s="182"/>
      <c r="G131" s="183"/>
      <c r="H131" s="189"/>
      <c r="I131" s="190"/>
      <c r="J131" s="190"/>
      <c r="K131" s="191"/>
      <c r="L131" s="75"/>
      <c r="M131" s="65" t="s">
        <v>152</v>
      </c>
      <c r="N131" s="77"/>
      <c r="O131" s="77"/>
      <c r="P131" s="77"/>
      <c r="Q131" s="65" t="s">
        <v>138</v>
      </c>
      <c r="R131" s="78"/>
      <c r="S131" s="175"/>
      <c r="T131" s="176"/>
      <c r="U131" s="176"/>
      <c r="V131" s="176"/>
      <c r="W131" s="208"/>
      <c r="X131" s="208"/>
      <c r="Y131" s="176"/>
      <c r="Z131" s="176"/>
      <c r="AA131" s="176"/>
      <c r="AB131" s="176"/>
      <c r="AC131" s="205" t="s">
        <v>695</v>
      </c>
      <c r="AD131" s="206"/>
      <c r="AE131" s="123"/>
      <c r="AF131" s="124"/>
      <c r="AG131" s="124"/>
      <c r="AH131" s="124"/>
      <c r="AI131" s="23" t="s">
        <v>539</v>
      </c>
      <c r="AJ131" s="24"/>
      <c r="AK131" s="25"/>
    </row>
    <row r="132" spans="6:37" s="85" customFormat="1" ht="15" customHeight="1">
      <c r="F132" s="182"/>
      <c r="G132" s="183"/>
      <c r="H132" s="192"/>
      <c r="I132" s="193"/>
      <c r="J132" s="193"/>
      <c r="K132" s="194"/>
      <c r="L132" s="81"/>
      <c r="M132" s="68"/>
      <c r="N132" s="68"/>
      <c r="O132" s="73" t="s">
        <v>41</v>
      </c>
      <c r="P132" s="68"/>
      <c r="Q132" s="68"/>
      <c r="R132" s="69"/>
      <c r="S132" s="165">
        <f>IF(SUM(S130:V131)=0,"",SUM(S130:V131))</f>
      </c>
      <c r="T132" s="166"/>
      <c r="U132" s="166"/>
      <c r="V132" s="166"/>
      <c r="W132" s="211"/>
      <c r="X132" s="211"/>
      <c r="Y132" s="166">
        <f>IF(SUM(Y130:AB131)=0,"",SUM(Y130:AB131))</f>
      </c>
      <c r="Z132" s="166"/>
      <c r="AA132" s="166"/>
      <c r="AB132" s="166"/>
      <c r="AC132" s="205" t="s">
        <v>695</v>
      </c>
      <c r="AD132" s="206"/>
      <c r="AE132" s="165">
        <f>IF(SUM(AE130:AH131)=0,"",SUM(AE130:AH131))</f>
      </c>
      <c r="AF132" s="166"/>
      <c r="AG132" s="166"/>
      <c r="AH132" s="166"/>
      <c r="AI132" s="23" t="s">
        <v>539</v>
      </c>
      <c r="AJ132" s="24"/>
      <c r="AK132" s="25"/>
    </row>
    <row r="133" spans="6:37" s="85" customFormat="1" ht="15" customHeight="1">
      <c r="F133" s="182"/>
      <c r="G133" s="183"/>
      <c r="H133" s="129" t="s">
        <v>697</v>
      </c>
      <c r="I133" s="130"/>
      <c r="J133" s="130"/>
      <c r="K133" s="131"/>
      <c r="L133" s="15"/>
      <c r="M133" s="83" t="s">
        <v>540</v>
      </c>
      <c r="Q133" s="83" t="s">
        <v>541</v>
      </c>
      <c r="R133" s="26"/>
      <c r="S133" s="175"/>
      <c r="T133" s="176"/>
      <c r="U133" s="176"/>
      <c r="V133" s="176"/>
      <c r="W133" s="208"/>
      <c r="X133" s="208"/>
      <c r="Y133" s="176"/>
      <c r="Z133" s="176"/>
      <c r="AA133" s="176"/>
      <c r="AB133" s="176"/>
      <c r="AC133" s="205" t="s">
        <v>696</v>
      </c>
      <c r="AD133" s="206"/>
      <c r="AE133" s="123"/>
      <c r="AF133" s="124"/>
      <c r="AG133" s="124"/>
      <c r="AH133" s="124"/>
      <c r="AI133" s="23" t="s">
        <v>539</v>
      </c>
      <c r="AJ133" s="24"/>
      <c r="AK133" s="25"/>
    </row>
    <row r="134" spans="6:37" s="85" customFormat="1" ht="15" customHeight="1">
      <c r="F134" s="182"/>
      <c r="G134" s="183"/>
      <c r="H134" s="234"/>
      <c r="I134" s="108"/>
      <c r="J134" s="108"/>
      <c r="K134" s="235"/>
      <c r="L134" s="88"/>
      <c r="M134" s="65" t="s">
        <v>542</v>
      </c>
      <c r="N134" s="77"/>
      <c r="O134" s="65" t="s">
        <v>543</v>
      </c>
      <c r="P134" s="77"/>
      <c r="Q134" s="65" t="s">
        <v>86</v>
      </c>
      <c r="R134" s="78"/>
      <c r="S134" s="175"/>
      <c r="T134" s="176"/>
      <c r="U134" s="176"/>
      <c r="V134" s="176"/>
      <c r="W134" s="208"/>
      <c r="X134" s="208"/>
      <c r="Y134" s="212"/>
      <c r="Z134" s="212"/>
      <c r="AA134" s="212"/>
      <c r="AB134" s="212"/>
      <c r="AC134" s="205" t="s">
        <v>696</v>
      </c>
      <c r="AD134" s="206"/>
      <c r="AE134" s="123"/>
      <c r="AF134" s="124"/>
      <c r="AG134" s="124"/>
      <c r="AH134" s="124"/>
      <c r="AI134" s="23" t="s">
        <v>539</v>
      </c>
      <c r="AJ134" s="24"/>
      <c r="AK134" s="25"/>
    </row>
    <row r="135" spans="6:37" s="85" customFormat="1" ht="15" customHeight="1">
      <c r="F135" s="182"/>
      <c r="G135" s="183"/>
      <c r="H135" s="234"/>
      <c r="I135" s="108"/>
      <c r="J135" s="108"/>
      <c r="K135" s="235"/>
      <c r="L135" s="180" t="s">
        <v>346</v>
      </c>
      <c r="M135" s="181"/>
      <c r="N135" s="207"/>
      <c r="O135" s="243"/>
      <c r="P135" s="243"/>
      <c r="Q135" s="243"/>
      <c r="R135" s="244"/>
      <c r="S135" s="175"/>
      <c r="T135" s="176"/>
      <c r="U135" s="176"/>
      <c r="V135" s="176"/>
      <c r="W135" s="203"/>
      <c r="X135" s="203"/>
      <c r="Y135" s="176"/>
      <c r="Z135" s="176"/>
      <c r="AA135" s="176"/>
      <c r="AB135" s="176"/>
      <c r="AC135" s="201"/>
      <c r="AD135" s="202"/>
      <c r="AE135" s="123"/>
      <c r="AF135" s="124"/>
      <c r="AG135" s="124"/>
      <c r="AH135" s="124"/>
      <c r="AI135" s="23" t="s">
        <v>539</v>
      </c>
      <c r="AJ135" s="24"/>
      <c r="AK135" s="25"/>
    </row>
    <row r="136" spans="6:37" s="85" customFormat="1" ht="15" customHeight="1">
      <c r="F136" s="182"/>
      <c r="G136" s="183"/>
      <c r="H136" s="234"/>
      <c r="I136" s="108"/>
      <c r="J136" s="108"/>
      <c r="K136" s="235"/>
      <c r="L136" s="182"/>
      <c r="M136" s="183"/>
      <c r="N136" s="207"/>
      <c r="O136" s="243"/>
      <c r="P136" s="243"/>
      <c r="Q136" s="243"/>
      <c r="R136" s="244"/>
      <c r="S136" s="175"/>
      <c r="T136" s="176"/>
      <c r="U136" s="176"/>
      <c r="V136" s="176"/>
      <c r="W136" s="203"/>
      <c r="X136" s="203"/>
      <c r="Y136" s="176"/>
      <c r="Z136" s="176"/>
      <c r="AA136" s="176"/>
      <c r="AB136" s="176"/>
      <c r="AC136" s="201"/>
      <c r="AD136" s="202"/>
      <c r="AE136" s="123"/>
      <c r="AF136" s="124"/>
      <c r="AG136" s="124"/>
      <c r="AH136" s="124"/>
      <c r="AI136" s="23" t="s">
        <v>539</v>
      </c>
      <c r="AJ136" s="24"/>
      <c r="AK136" s="25"/>
    </row>
    <row r="137" spans="6:37" s="85" customFormat="1" ht="15" customHeight="1">
      <c r="F137" s="182"/>
      <c r="G137" s="183"/>
      <c r="H137" s="234"/>
      <c r="I137" s="108"/>
      <c r="J137" s="108"/>
      <c r="K137" s="235"/>
      <c r="L137" s="184"/>
      <c r="M137" s="185"/>
      <c r="N137" s="207"/>
      <c r="O137" s="243"/>
      <c r="P137" s="243"/>
      <c r="Q137" s="243"/>
      <c r="R137" s="244"/>
      <c r="S137" s="175"/>
      <c r="T137" s="176"/>
      <c r="U137" s="176"/>
      <c r="V137" s="176"/>
      <c r="W137" s="203"/>
      <c r="X137" s="203"/>
      <c r="Y137" s="176"/>
      <c r="Z137" s="176"/>
      <c r="AA137" s="176"/>
      <c r="AB137" s="176"/>
      <c r="AC137" s="201"/>
      <c r="AD137" s="202"/>
      <c r="AE137" s="123"/>
      <c r="AF137" s="124"/>
      <c r="AG137" s="124"/>
      <c r="AH137" s="124"/>
      <c r="AI137" s="23" t="s">
        <v>539</v>
      </c>
      <c r="AJ137" s="24"/>
      <c r="AK137" s="25"/>
    </row>
    <row r="138" spans="6:37" s="85" customFormat="1" ht="15" customHeight="1">
      <c r="F138" s="182"/>
      <c r="G138" s="183"/>
      <c r="H138" s="132"/>
      <c r="I138" s="133"/>
      <c r="J138" s="133"/>
      <c r="K138" s="134"/>
      <c r="L138" s="27"/>
      <c r="M138" s="28"/>
      <c r="N138" s="62"/>
      <c r="O138" s="12" t="s">
        <v>41</v>
      </c>
      <c r="P138" s="62"/>
      <c r="Q138" s="62"/>
      <c r="R138" s="63"/>
      <c r="S138" s="165"/>
      <c r="T138" s="166"/>
      <c r="U138" s="166"/>
      <c r="V138" s="166"/>
      <c r="W138" s="204"/>
      <c r="X138" s="204"/>
      <c r="Y138" s="166"/>
      <c r="Z138" s="166"/>
      <c r="AA138" s="166"/>
      <c r="AB138" s="166"/>
      <c r="AC138" s="205"/>
      <c r="AD138" s="206"/>
      <c r="AE138" s="165">
        <f>IF(SUM(AE133:AH137)=0,"",SUM(AE133:AH137))</f>
      </c>
      <c r="AF138" s="166"/>
      <c r="AG138" s="166"/>
      <c r="AH138" s="166"/>
      <c r="AI138" s="23" t="s">
        <v>539</v>
      </c>
      <c r="AJ138" s="24"/>
      <c r="AK138" s="25"/>
    </row>
    <row r="139" spans="6:37" s="85" customFormat="1" ht="15" customHeight="1">
      <c r="F139" s="184"/>
      <c r="G139" s="185"/>
      <c r="H139" s="88" t="s">
        <v>153</v>
      </c>
      <c r="I139" s="89" t="s">
        <v>79</v>
      </c>
      <c r="J139" s="89" t="s">
        <v>94</v>
      </c>
      <c r="K139" s="89" t="s">
        <v>544</v>
      </c>
      <c r="L139" s="89"/>
      <c r="M139" s="89"/>
      <c r="N139" s="89"/>
      <c r="O139" s="89"/>
      <c r="P139" s="89"/>
      <c r="Q139" s="89"/>
      <c r="R139" s="90"/>
      <c r="S139" s="175"/>
      <c r="T139" s="176"/>
      <c r="U139" s="176"/>
      <c r="V139" s="176"/>
      <c r="W139" s="203"/>
      <c r="X139" s="203"/>
      <c r="Y139" s="176"/>
      <c r="Z139" s="176"/>
      <c r="AA139" s="176"/>
      <c r="AB139" s="176"/>
      <c r="AC139" s="201"/>
      <c r="AD139" s="202"/>
      <c r="AE139" s="123"/>
      <c r="AF139" s="124"/>
      <c r="AG139" s="124"/>
      <c r="AH139" s="124"/>
      <c r="AI139" s="23" t="s">
        <v>539</v>
      </c>
      <c r="AJ139" s="24"/>
      <c r="AK139" s="25"/>
    </row>
    <row r="140" spans="6:37" s="85" customFormat="1" ht="15" customHeight="1">
      <c r="F140" s="88" t="s">
        <v>545</v>
      </c>
      <c r="G140" s="89" t="s">
        <v>18</v>
      </c>
      <c r="H140" s="89" t="s">
        <v>177</v>
      </c>
      <c r="I140" s="89" t="s">
        <v>546</v>
      </c>
      <c r="J140" s="89" t="s">
        <v>8</v>
      </c>
      <c r="K140" s="89" t="s">
        <v>2</v>
      </c>
      <c r="L140" s="89" t="s">
        <v>140</v>
      </c>
      <c r="M140" s="89"/>
      <c r="N140" s="89"/>
      <c r="O140" s="89"/>
      <c r="P140" s="89"/>
      <c r="Q140" s="89"/>
      <c r="R140" s="90"/>
      <c r="S140" s="175"/>
      <c r="T140" s="176"/>
      <c r="U140" s="176"/>
      <c r="V140" s="176"/>
      <c r="W140" s="203"/>
      <c r="X140" s="203"/>
      <c r="Y140" s="176"/>
      <c r="Z140" s="176"/>
      <c r="AA140" s="176"/>
      <c r="AB140" s="176"/>
      <c r="AC140" s="201"/>
      <c r="AD140" s="202"/>
      <c r="AE140" s="123"/>
      <c r="AF140" s="124"/>
      <c r="AG140" s="124"/>
      <c r="AH140" s="124"/>
      <c r="AI140" s="23" t="s">
        <v>539</v>
      </c>
      <c r="AJ140" s="24"/>
      <c r="AK140" s="25"/>
    </row>
    <row r="141" spans="6:37" s="85" customFormat="1" ht="15" customHeight="1">
      <c r="F141" s="125" t="s">
        <v>340</v>
      </c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7"/>
      <c r="S141" s="125" t="s">
        <v>547</v>
      </c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7"/>
      <c r="AE141" s="115">
        <f>+IF((SUM(AE130:AH131)+SUM(AE133:AH137)+AE139+AE140)=0,"",SUM(AE130:AH131)+SUM(AE133:AH137)+AE139+AE140)</f>
      </c>
      <c r="AF141" s="116"/>
      <c r="AG141" s="116"/>
      <c r="AH141" s="116"/>
      <c r="AI141" s="23" t="s">
        <v>539</v>
      </c>
      <c r="AJ141" s="24"/>
      <c r="AK141" s="25"/>
    </row>
    <row r="142" spans="6:11" s="85" customFormat="1" ht="15" customHeight="1">
      <c r="F142" s="83" t="s">
        <v>64</v>
      </c>
      <c r="G142" s="83" t="s">
        <v>79</v>
      </c>
      <c r="H142" s="83" t="s">
        <v>105</v>
      </c>
      <c r="I142" s="83" t="s">
        <v>34</v>
      </c>
      <c r="J142" s="83" t="s">
        <v>106</v>
      </c>
      <c r="K142" s="83" t="s">
        <v>65</v>
      </c>
    </row>
    <row r="143" spans="7:37" s="6" customFormat="1" ht="15" customHeight="1">
      <c r="G143" s="6" t="s">
        <v>22</v>
      </c>
      <c r="I143" s="6" t="s">
        <v>47</v>
      </c>
      <c r="J143" s="6" t="s">
        <v>18</v>
      </c>
      <c r="K143" s="6" t="s">
        <v>151</v>
      </c>
      <c r="L143" s="6" t="s">
        <v>152</v>
      </c>
      <c r="M143" s="6" t="s">
        <v>56</v>
      </c>
      <c r="N143" s="6" t="s">
        <v>4</v>
      </c>
      <c r="O143" s="6" t="s">
        <v>41</v>
      </c>
      <c r="P143" s="6" t="s">
        <v>42</v>
      </c>
      <c r="Q143" s="6" t="s">
        <v>2</v>
      </c>
      <c r="R143" s="6" t="s">
        <v>43</v>
      </c>
      <c r="S143" s="6" t="s">
        <v>129</v>
      </c>
      <c r="T143" s="6" t="s">
        <v>25</v>
      </c>
      <c r="U143" s="6" t="s">
        <v>130</v>
      </c>
      <c r="V143" s="6" t="s">
        <v>284</v>
      </c>
      <c r="W143" s="6" t="s">
        <v>285</v>
      </c>
      <c r="X143" s="6" t="s">
        <v>131</v>
      </c>
      <c r="Y143" s="6" t="s">
        <v>84</v>
      </c>
      <c r="Z143" s="6" t="s">
        <v>108</v>
      </c>
      <c r="AA143" s="6" t="s">
        <v>30</v>
      </c>
      <c r="AB143" s="6" t="s">
        <v>254</v>
      </c>
      <c r="AC143" s="6" t="s">
        <v>2</v>
      </c>
      <c r="AD143" s="6" t="s">
        <v>132</v>
      </c>
      <c r="AE143" s="6" t="s">
        <v>50</v>
      </c>
      <c r="AF143" s="6" t="s">
        <v>84</v>
      </c>
      <c r="AG143" s="6" t="s">
        <v>108</v>
      </c>
      <c r="AH143" s="6" t="s">
        <v>30</v>
      </c>
      <c r="AI143" s="6" t="s">
        <v>282</v>
      </c>
      <c r="AJ143" s="6" t="s">
        <v>84</v>
      </c>
      <c r="AK143" s="6" t="s">
        <v>283</v>
      </c>
    </row>
    <row r="144" spans="7:37" s="6" customFormat="1" ht="15" customHeight="1">
      <c r="G144" s="6" t="s">
        <v>66</v>
      </c>
      <c r="I144" s="6" t="s">
        <v>47</v>
      </c>
      <c r="J144" s="6" t="s">
        <v>18</v>
      </c>
      <c r="K144" s="6" t="s">
        <v>548</v>
      </c>
      <c r="L144" s="6" t="s">
        <v>28</v>
      </c>
      <c r="M144" s="6" t="s">
        <v>56</v>
      </c>
      <c r="N144" s="6" t="s">
        <v>4</v>
      </c>
      <c r="O144" s="6" t="s">
        <v>507</v>
      </c>
      <c r="P144" s="6" t="s">
        <v>508</v>
      </c>
      <c r="Q144" s="6" t="s">
        <v>549</v>
      </c>
      <c r="R144" s="6" t="s">
        <v>16</v>
      </c>
      <c r="S144" s="6" t="s">
        <v>28</v>
      </c>
      <c r="T144" s="6" t="s">
        <v>550</v>
      </c>
      <c r="U144" s="6" t="s">
        <v>30</v>
      </c>
      <c r="V144" s="6" t="s">
        <v>293</v>
      </c>
      <c r="W144" s="6" t="s">
        <v>2</v>
      </c>
      <c r="X144" s="6" t="s">
        <v>2</v>
      </c>
      <c r="Y144" s="6" t="s">
        <v>498</v>
      </c>
      <c r="Z144" s="6" t="s">
        <v>288</v>
      </c>
      <c r="AA144" s="6" t="s">
        <v>4</v>
      </c>
      <c r="AB144" s="6" t="s">
        <v>551</v>
      </c>
      <c r="AC144" s="6" t="s">
        <v>552</v>
      </c>
      <c r="AD144" s="6" t="s">
        <v>4</v>
      </c>
      <c r="AE144" s="6" t="s">
        <v>553</v>
      </c>
      <c r="AF144" s="6" t="s">
        <v>554</v>
      </c>
      <c r="AG144" s="6" t="s">
        <v>555</v>
      </c>
      <c r="AH144" s="6" t="s">
        <v>527</v>
      </c>
      <c r="AI144" s="6" t="s">
        <v>25</v>
      </c>
      <c r="AJ144" s="6" t="s">
        <v>97</v>
      </c>
      <c r="AK144" s="6" t="s">
        <v>32</v>
      </c>
    </row>
    <row r="145" spans="8:15" s="6" customFormat="1" ht="15" customHeight="1">
      <c r="H145" s="6" t="s">
        <v>40</v>
      </c>
      <c r="I145" s="6" t="s">
        <v>79</v>
      </c>
      <c r="J145" s="6" t="s">
        <v>105</v>
      </c>
      <c r="K145" s="6" t="s">
        <v>108</v>
      </c>
      <c r="L145" s="6" t="s">
        <v>30</v>
      </c>
      <c r="M145" s="6" t="s">
        <v>282</v>
      </c>
      <c r="N145" s="6" t="s">
        <v>84</v>
      </c>
      <c r="O145" s="6" t="s">
        <v>698</v>
      </c>
    </row>
    <row r="146" spans="7:29" s="6" customFormat="1" ht="15" customHeight="1">
      <c r="G146" s="6" t="s">
        <v>78</v>
      </c>
      <c r="I146" s="6" t="s">
        <v>559</v>
      </c>
      <c r="J146" s="6" t="s">
        <v>70</v>
      </c>
      <c r="K146" s="6" t="s">
        <v>560</v>
      </c>
      <c r="L146" s="6" t="s">
        <v>561</v>
      </c>
      <c r="M146" s="6" t="s">
        <v>2</v>
      </c>
      <c r="N146" s="6" t="s">
        <v>47</v>
      </c>
      <c r="O146" s="6" t="s">
        <v>18</v>
      </c>
      <c r="P146" s="6" t="s">
        <v>548</v>
      </c>
      <c r="Q146" s="6" t="s">
        <v>56</v>
      </c>
      <c r="R146" s="6" t="s">
        <v>559</v>
      </c>
      <c r="S146" s="6" t="s">
        <v>70</v>
      </c>
      <c r="T146" s="6" t="s">
        <v>70</v>
      </c>
      <c r="U146" s="6" t="s">
        <v>562</v>
      </c>
      <c r="V146" s="6" t="s">
        <v>563</v>
      </c>
      <c r="W146" s="6" t="s">
        <v>532</v>
      </c>
      <c r="X146" s="6" t="s">
        <v>84</v>
      </c>
      <c r="Y146" s="6" t="s">
        <v>108</v>
      </c>
      <c r="Z146" s="6" t="s">
        <v>30</v>
      </c>
      <c r="AA146" s="6" t="s">
        <v>282</v>
      </c>
      <c r="AB146" s="6" t="s">
        <v>84</v>
      </c>
      <c r="AC146" s="6" t="s">
        <v>283</v>
      </c>
    </row>
    <row r="147" spans="7:37" s="6" customFormat="1" ht="15" customHeight="1">
      <c r="G147" s="6" t="s">
        <v>87</v>
      </c>
      <c r="I147" s="6" t="s">
        <v>135</v>
      </c>
      <c r="J147" s="6" t="s">
        <v>16</v>
      </c>
      <c r="K147" s="6" t="s">
        <v>2</v>
      </c>
      <c r="L147" s="6" t="s">
        <v>131</v>
      </c>
      <c r="M147" s="6" t="s">
        <v>184</v>
      </c>
      <c r="N147" s="6" t="s">
        <v>8</v>
      </c>
      <c r="O147" s="6" t="s">
        <v>2</v>
      </c>
      <c r="P147" s="6" t="s">
        <v>140</v>
      </c>
      <c r="Q147" s="6" t="s">
        <v>28</v>
      </c>
      <c r="R147" s="6" t="s">
        <v>56</v>
      </c>
      <c r="S147" s="6" t="s">
        <v>4</v>
      </c>
      <c r="T147" s="6" t="s">
        <v>564</v>
      </c>
      <c r="U147" s="6" t="s">
        <v>138</v>
      </c>
      <c r="V147" s="6" t="s">
        <v>4</v>
      </c>
      <c r="W147" s="6" t="s">
        <v>565</v>
      </c>
      <c r="X147" s="6" t="s">
        <v>566</v>
      </c>
      <c r="Y147" s="6" t="s">
        <v>184</v>
      </c>
      <c r="Z147" s="6" t="s">
        <v>186</v>
      </c>
      <c r="AA147" s="6" t="s">
        <v>2</v>
      </c>
      <c r="AB147" s="6" t="s">
        <v>136</v>
      </c>
      <c r="AC147" s="6" t="s">
        <v>137</v>
      </c>
      <c r="AD147" s="6" t="s">
        <v>499</v>
      </c>
      <c r="AE147" s="6" t="s">
        <v>18</v>
      </c>
      <c r="AF147" s="6" t="s">
        <v>28</v>
      </c>
      <c r="AG147" s="6" t="s">
        <v>38</v>
      </c>
      <c r="AH147" s="6" t="s">
        <v>39</v>
      </c>
      <c r="AI147" s="6" t="s">
        <v>40</v>
      </c>
      <c r="AJ147" s="6" t="s">
        <v>79</v>
      </c>
      <c r="AK147" s="6" t="s">
        <v>105</v>
      </c>
    </row>
    <row r="148" spans="8:12" s="6" customFormat="1" ht="15" customHeight="1">
      <c r="H148" s="6" t="s">
        <v>108</v>
      </c>
      <c r="I148" s="6" t="s">
        <v>30</v>
      </c>
      <c r="J148" s="6" t="s">
        <v>282</v>
      </c>
      <c r="K148" s="6" t="s">
        <v>84</v>
      </c>
      <c r="L148" s="6" t="s">
        <v>283</v>
      </c>
    </row>
    <row r="149" spans="7:37" s="6" customFormat="1" ht="15" customHeight="1">
      <c r="G149" s="6" t="s">
        <v>88</v>
      </c>
      <c r="I149" s="6" t="s">
        <v>567</v>
      </c>
      <c r="J149" s="6" t="s">
        <v>79</v>
      </c>
      <c r="K149" s="6" t="s">
        <v>94</v>
      </c>
      <c r="L149" s="6" t="s">
        <v>544</v>
      </c>
      <c r="M149" s="6" t="s">
        <v>28</v>
      </c>
      <c r="N149" s="6" t="s">
        <v>56</v>
      </c>
      <c r="O149" s="6" t="s">
        <v>4</v>
      </c>
      <c r="P149" s="6" t="s">
        <v>15</v>
      </c>
      <c r="Q149" s="6" t="s">
        <v>16</v>
      </c>
      <c r="R149" s="6" t="s">
        <v>499</v>
      </c>
      <c r="S149" s="6" t="s">
        <v>18</v>
      </c>
      <c r="T149" s="6" t="s">
        <v>91</v>
      </c>
      <c r="U149" s="6" t="s">
        <v>2</v>
      </c>
      <c r="V149" s="6" t="s">
        <v>568</v>
      </c>
      <c r="W149" s="6" t="s">
        <v>72</v>
      </c>
      <c r="X149" s="6" t="s">
        <v>124</v>
      </c>
      <c r="Y149" s="6" t="s">
        <v>7</v>
      </c>
      <c r="Z149" s="6" t="s">
        <v>569</v>
      </c>
      <c r="AA149" s="6" t="s">
        <v>4</v>
      </c>
      <c r="AB149" s="6" t="s">
        <v>549</v>
      </c>
      <c r="AC149" s="6" t="s">
        <v>16</v>
      </c>
      <c r="AD149" s="6" t="s">
        <v>516</v>
      </c>
      <c r="AE149" s="6" t="s">
        <v>570</v>
      </c>
      <c r="AF149" s="6" t="s">
        <v>2</v>
      </c>
      <c r="AG149" s="6" t="s">
        <v>560</v>
      </c>
      <c r="AH149" s="6" t="s">
        <v>561</v>
      </c>
      <c r="AI149" s="6" t="s">
        <v>186</v>
      </c>
      <c r="AJ149" s="6" t="s">
        <v>2</v>
      </c>
      <c r="AK149" s="6" t="s">
        <v>16</v>
      </c>
    </row>
    <row r="150" spans="8:19" s="6" customFormat="1" ht="15" customHeight="1">
      <c r="H150" s="6" t="s">
        <v>18</v>
      </c>
      <c r="I150" s="6" t="s">
        <v>28</v>
      </c>
      <c r="J150" s="6" t="s">
        <v>38</v>
      </c>
      <c r="K150" s="6" t="s">
        <v>39</v>
      </c>
      <c r="L150" s="6" t="s">
        <v>40</v>
      </c>
      <c r="M150" s="6" t="s">
        <v>79</v>
      </c>
      <c r="N150" s="6" t="s">
        <v>105</v>
      </c>
      <c r="O150" s="6" t="s">
        <v>108</v>
      </c>
      <c r="P150" s="6" t="s">
        <v>30</v>
      </c>
      <c r="Q150" s="6" t="s">
        <v>282</v>
      </c>
      <c r="R150" s="6" t="s">
        <v>84</v>
      </c>
      <c r="S150" s="6" t="s">
        <v>283</v>
      </c>
    </row>
    <row r="151" spans="7:37" s="6" customFormat="1" ht="15" customHeight="1">
      <c r="G151" s="6" t="s">
        <v>89</v>
      </c>
      <c r="I151" s="6" t="s">
        <v>16</v>
      </c>
      <c r="J151" s="6" t="s">
        <v>18</v>
      </c>
      <c r="K151" s="6" t="s">
        <v>177</v>
      </c>
      <c r="L151" s="6" t="s">
        <v>546</v>
      </c>
      <c r="M151" s="6" t="s">
        <v>8</v>
      </c>
      <c r="N151" s="6" t="s">
        <v>2</v>
      </c>
      <c r="O151" s="6" t="s">
        <v>140</v>
      </c>
      <c r="P151" s="6" t="s">
        <v>28</v>
      </c>
      <c r="Q151" s="6" t="s">
        <v>56</v>
      </c>
      <c r="R151" s="6" t="s">
        <v>4</v>
      </c>
      <c r="S151" s="6" t="s">
        <v>571</v>
      </c>
      <c r="T151" s="6" t="s">
        <v>10</v>
      </c>
      <c r="U151" s="6" t="s">
        <v>16</v>
      </c>
      <c r="V151" s="6" t="s">
        <v>561</v>
      </c>
      <c r="W151" s="6" t="s">
        <v>572</v>
      </c>
      <c r="X151" s="6" t="s">
        <v>2</v>
      </c>
      <c r="Y151" s="6" t="s">
        <v>560</v>
      </c>
      <c r="Z151" s="6" t="s">
        <v>561</v>
      </c>
      <c r="AA151" s="6" t="s">
        <v>4</v>
      </c>
      <c r="AB151" s="6" t="s">
        <v>69</v>
      </c>
      <c r="AC151" s="6" t="s">
        <v>70</v>
      </c>
      <c r="AD151" s="6" t="s">
        <v>69</v>
      </c>
      <c r="AE151" s="6" t="s">
        <v>573</v>
      </c>
      <c r="AF151" s="6" t="s">
        <v>574</v>
      </c>
      <c r="AG151" s="6" t="s">
        <v>573</v>
      </c>
      <c r="AH151" s="6" t="s">
        <v>135</v>
      </c>
      <c r="AI151" s="6" t="s">
        <v>18</v>
      </c>
      <c r="AJ151" s="6" t="s">
        <v>4</v>
      </c>
      <c r="AK151" s="6" t="s">
        <v>575</v>
      </c>
    </row>
    <row r="152" spans="8:37" s="6" customFormat="1" ht="15" customHeight="1">
      <c r="H152" s="6" t="s">
        <v>554</v>
      </c>
      <c r="I152" s="6" t="s">
        <v>18</v>
      </c>
      <c r="J152" s="6" t="s">
        <v>2</v>
      </c>
      <c r="K152" s="6" t="s">
        <v>131</v>
      </c>
      <c r="L152" s="6" t="s">
        <v>184</v>
      </c>
      <c r="M152" s="6" t="s">
        <v>576</v>
      </c>
      <c r="N152" s="6" t="s">
        <v>549</v>
      </c>
      <c r="O152" s="6" t="s">
        <v>4</v>
      </c>
      <c r="P152" s="6" t="s">
        <v>16</v>
      </c>
      <c r="Q152" s="6" t="s">
        <v>91</v>
      </c>
      <c r="R152" s="6" t="s">
        <v>2</v>
      </c>
      <c r="S152" s="6" t="s">
        <v>142</v>
      </c>
      <c r="T152" s="6" t="s">
        <v>577</v>
      </c>
      <c r="U152" s="6" t="s">
        <v>4</v>
      </c>
      <c r="V152" s="6" t="s">
        <v>578</v>
      </c>
      <c r="W152" s="6" t="s">
        <v>21</v>
      </c>
      <c r="X152" s="6" t="s">
        <v>124</v>
      </c>
      <c r="Y152" s="6" t="s">
        <v>135</v>
      </c>
      <c r="Z152" s="6" t="s">
        <v>579</v>
      </c>
      <c r="AA152" s="6" t="s">
        <v>18</v>
      </c>
      <c r="AB152" s="6" t="s">
        <v>4</v>
      </c>
      <c r="AC152" s="6" t="s">
        <v>15</v>
      </c>
      <c r="AD152" s="6" t="s">
        <v>16</v>
      </c>
      <c r="AE152" s="6" t="s">
        <v>580</v>
      </c>
      <c r="AF152" s="6" t="s">
        <v>581</v>
      </c>
      <c r="AG152" s="6" t="s">
        <v>519</v>
      </c>
      <c r="AH152" s="6" t="s">
        <v>582</v>
      </c>
      <c r="AI152" s="6" t="s">
        <v>583</v>
      </c>
      <c r="AJ152" s="6" t="s">
        <v>584</v>
      </c>
      <c r="AK152" s="6" t="s">
        <v>585</v>
      </c>
    </row>
    <row r="153" spans="8:19" s="6" customFormat="1" ht="15" customHeight="1">
      <c r="H153" s="6" t="s">
        <v>586</v>
      </c>
      <c r="I153" s="6" t="s">
        <v>8</v>
      </c>
      <c r="J153" s="6" t="s">
        <v>2</v>
      </c>
      <c r="K153" s="6" t="s">
        <v>140</v>
      </c>
      <c r="L153" s="6" t="s">
        <v>25</v>
      </c>
      <c r="M153" s="6" t="s">
        <v>79</v>
      </c>
      <c r="N153" s="6" t="s">
        <v>105</v>
      </c>
      <c r="O153" s="6" t="s">
        <v>108</v>
      </c>
      <c r="P153" s="6" t="s">
        <v>30</v>
      </c>
      <c r="Q153" s="6" t="s">
        <v>282</v>
      </c>
      <c r="R153" s="6" t="s">
        <v>84</v>
      </c>
      <c r="S153" s="6" t="s">
        <v>283</v>
      </c>
    </row>
    <row r="154" spans="9:20" s="6" customFormat="1" ht="15" customHeight="1">
      <c r="I154" s="6" t="s">
        <v>327</v>
      </c>
      <c r="J154" s="6" t="s">
        <v>237</v>
      </c>
      <c r="K154" s="6" t="s">
        <v>218</v>
      </c>
      <c r="L154" s="6" t="s">
        <v>238</v>
      </c>
      <c r="M154" s="6" t="s">
        <v>209</v>
      </c>
      <c r="N154" s="6" t="s">
        <v>221</v>
      </c>
      <c r="O154" s="6" t="s">
        <v>228</v>
      </c>
      <c r="P154" s="6" t="s">
        <v>210</v>
      </c>
      <c r="Q154" s="6" t="s">
        <v>211</v>
      </c>
      <c r="R154" s="6" t="s">
        <v>212</v>
      </c>
      <c r="S154" s="6" t="s">
        <v>213</v>
      </c>
      <c r="T154" s="6" t="s">
        <v>214</v>
      </c>
    </row>
    <row r="156" spans="4:9" s="85" customFormat="1" ht="15" customHeight="1">
      <c r="D156" s="83" t="s">
        <v>229</v>
      </c>
      <c r="F156" s="83" t="s">
        <v>47</v>
      </c>
      <c r="G156" s="83" t="s">
        <v>18</v>
      </c>
      <c r="H156" s="83" t="s">
        <v>95</v>
      </c>
      <c r="I156" s="83" t="s">
        <v>96</v>
      </c>
    </row>
    <row r="157" spans="6:37" s="85" customFormat="1" ht="15" customHeight="1">
      <c r="F157" s="125" t="s">
        <v>530</v>
      </c>
      <c r="G157" s="126"/>
      <c r="H157" s="126"/>
      <c r="I157" s="126"/>
      <c r="J157" s="126"/>
      <c r="K157" s="126"/>
      <c r="L157" s="126"/>
      <c r="M157" s="126"/>
      <c r="N157" s="127"/>
      <c r="O157" s="75"/>
      <c r="P157" s="65" t="s">
        <v>47</v>
      </c>
      <c r="Q157" s="77"/>
      <c r="R157" s="77"/>
      <c r="S157" s="65" t="s">
        <v>18</v>
      </c>
      <c r="T157" s="77"/>
      <c r="U157" s="77"/>
      <c r="V157" s="65" t="s">
        <v>95</v>
      </c>
      <c r="W157" s="77"/>
      <c r="X157" s="77"/>
      <c r="Y157" s="65" t="s">
        <v>96</v>
      </c>
      <c r="Z157" s="78"/>
      <c r="AA157" s="125" t="s">
        <v>587</v>
      </c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7"/>
    </row>
    <row r="158" spans="6:37" s="85" customFormat="1" ht="15" customHeight="1">
      <c r="F158" s="180" t="s">
        <v>538</v>
      </c>
      <c r="G158" s="181"/>
      <c r="H158" s="70" t="s">
        <v>559</v>
      </c>
      <c r="I158" s="29" t="s">
        <v>70</v>
      </c>
      <c r="J158" s="29"/>
      <c r="K158" s="71" t="s">
        <v>560</v>
      </c>
      <c r="L158" s="29" t="s">
        <v>561</v>
      </c>
      <c r="M158" s="29"/>
      <c r="N158" s="72"/>
      <c r="O158" s="200" t="s">
        <v>708</v>
      </c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2"/>
      <c r="AA158" s="160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2"/>
    </row>
    <row r="159" spans="6:37" s="85" customFormat="1" ht="15" customHeight="1">
      <c r="F159" s="182"/>
      <c r="G159" s="183"/>
      <c r="H159" s="64" t="s">
        <v>135</v>
      </c>
      <c r="I159" s="77"/>
      <c r="J159" s="65"/>
      <c r="K159" s="65" t="s">
        <v>16</v>
      </c>
      <c r="L159" s="65"/>
      <c r="M159" s="77"/>
      <c r="N159" s="66"/>
      <c r="O159" s="200" t="s">
        <v>708</v>
      </c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2"/>
      <c r="AA159" s="160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2"/>
    </row>
    <row r="160" spans="5:37" s="85" customFormat="1" ht="15" customHeight="1">
      <c r="E160" s="84"/>
      <c r="F160" s="184"/>
      <c r="G160" s="185"/>
      <c r="H160" s="67" t="s">
        <v>567</v>
      </c>
      <c r="I160" s="73" t="s">
        <v>79</v>
      </c>
      <c r="J160" s="73" t="s">
        <v>94</v>
      </c>
      <c r="K160" s="73" t="s">
        <v>544</v>
      </c>
      <c r="L160" s="73"/>
      <c r="M160" s="73"/>
      <c r="N160" s="74"/>
      <c r="O160" s="200" t="s">
        <v>708</v>
      </c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2"/>
      <c r="AA160" s="160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2"/>
    </row>
    <row r="161" spans="5:37" s="85" customFormat="1" ht="15" customHeight="1">
      <c r="E161" s="84"/>
      <c r="F161" s="67" t="s">
        <v>16</v>
      </c>
      <c r="G161" s="73" t="s">
        <v>18</v>
      </c>
      <c r="H161" s="73" t="s">
        <v>177</v>
      </c>
      <c r="I161" s="73" t="s">
        <v>546</v>
      </c>
      <c r="J161" s="73" t="s">
        <v>8</v>
      </c>
      <c r="K161" s="73" t="s">
        <v>2</v>
      </c>
      <c r="L161" s="73" t="s">
        <v>140</v>
      </c>
      <c r="M161" s="68"/>
      <c r="N161" s="69"/>
      <c r="O161" s="200" t="s">
        <v>708</v>
      </c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2"/>
      <c r="AA161" s="160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2"/>
    </row>
    <row r="162" spans="5:11" s="85" customFormat="1" ht="15" customHeight="1">
      <c r="E162" s="84"/>
      <c r="F162" s="83" t="s">
        <v>64</v>
      </c>
      <c r="G162" s="83" t="s">
        <v>79</v>
      </c>
      <c r="H162" s="83" t="s">
        <v>105</v>
      </c>
      <c r="I162" s="83" t="s">
        <v>34</v>
      </c>
      <c r="J162" s="83" t="s">
        <v>106</v>
      </c>
      <c r="K162" s="83" t="s">
        <v>65</v>
      </c>
    </row>
    <row r="163" spans="5:17" s="6" customFormat="1" ht="15" customHeight="1">
      <c r="E163" s="22"/>
      <c r="G163" s="6" t="s">
        <v>22</v>
      </c>
      <c r="I163" s="6" t="s">
        <v>95</v>
      </c>
      <c r="J163" s="6" t="s">
        <v>173</v>
      </c>
      <c r="K163" s="6" t="s">
        <v>56</v>
      </c>
      <c r="L163" s="6" t="s">
        <v>4</v>
      </c>
      <c r="M163" s="6" t="s">
        <v>110</v>
      </c>
      <c r="N163" s="6" t="s">
        <v>28</v>
      </c>
      <c r="O163" s="6" t="s">
        <v>588</v>
      </c>
      <c r="P163" s="6" t="s">
        <v>341</v>
      </c>
      <c r="Q163" s="6" t="s">
        <v>283</v>
      </c>
    </row>
    <row r="164" spans="7:31" s="6" customFormat="1" ht="15" customHeight="1">
      <c r="G164" s="6" t="s">
        <v>66</v>
      </c>
      <c r="I164" s="6" t="s">
        <v>47</v>
      </c>
      <c r="J164" s="6" t="s">
        <v>18</v>
      </c>
      <c r="K164" s="6" t="s">
        <v>95</v>
      </c>
      <c r="L164" s="6" t="s">
        <v>96</v>
      </c>
      <c r="M164" s="6" t="s">
        <v>28</v>
      </c>
      <c r="N164" s="6" t="s">
        <v>56</v>
      </c>
      <c r="O164" s="6" t="s">
        <v>4</v>
      </c>
      <c r="P164" s="6" t="s">
        <v>589</v>
      </c>
      <c r="Q164" s="6" t="s">
        <v>35</v>
      </c>
      <c r="R164" s="6" t="s">
        <v>47</v>
      </c>
      <c r="S164" s="6" t="s">
        <v>18</v>
      </c>
      <c r="T164" s="6" t="s">
        <v>127</v>
      </c>
      <c r="U164" s="6" t="s">
        <v>17</v>
      </c>
      <c r="V164" s="6" t="s">
        <v>95</v>
      </c>
      <c r="W164" s="6" t="s">
        <v>96</v>
      </c>
      <c r="X164" s="6" t="s">
        <v>25</v>
      </c>
      <c r="Y164" s="6" t="s">
        <v>79</v>
      </c>
      <c r="Z164" s="6" t="s">
        <v>105</v>
      </c>
      <c r="AA164" s="6" t="s">
        <v>108</v>
      </c>
      <c r="AB164" s="6" t="s">
        <v>30</v>
      </c>
      <c r="AC164" s="6" t="s">
        <v>282</v>
      </c>
      <c r="AD164" s="6" t="s">
        <v>84</v>
      </c>
      <c r="AE164" s="6" t="s">
        <v>283</v>
      </c>
    </row>
    <row r="165" spans="7:37" s="6" customFormat="1" ht="15" customHeight="1">
      <c r="G165" s="6" t="s">
        <v>78</v>
      </c>
      <c r="I165" s="6" t="s">
        <v>590</v>
      </c>
      <c r="J165" s="6" t="s">
        <v>96</v>
      </c>
      <c r="K165" s="6" t="s">
        <v>55</v>
      </c>
      <c r="L165" s="6" t="s">
        <v>56</v>
      </c>
      <c r="M165" s="6" t="s">
        <v>93</v>
      </c>
      <c r="N165" s="6" t="s">
        <v>96</v>
      </c>
      <c r="O165" s="6" t="s">
        <v>25</v>
      </c>
      <c r="P165" s="6" t="s">
        <v>591</v>
      </c>
      <c r="Q165" s="6" t="s">
        <v>592</v>
      </c>
      <c r="R165" s="6" t="s">
        <v>40</v>
      </c>
      <c r="S165" s="6" t="s">
        <v>47</v>
      </c>
      <c r="T165" s="6" t="s">
        <v>18</v>
      </c>
      <c r="U165" s="6" t="s">
        <v>25</v>
      </c>
      <c r="V165" s="6" t="s">
        <v>127</v>
      </c>
      <c r="W165" s="6" t="s">
        <v>17</v>
      </c>
      <c r="X165" s="6" t="s">
        <v>108</v>
      </c>
      <c r="Y165" s="6" t="s">
        <v>30</v>
      </c>
      <c r="Z165" s="6" t="s">
        <v>133</v>
      </c>
      <c r="AA165" s="6" t="s">
        <v>534</v>
      </c>
      <c r="AB165" s="6" t="s">
        <v>28</v>
      </c>
      <c r="AC165" s="6" t="s">
        <v>593</v>
      </c>
      <c r="AD165" s="6" t="s">
        <v>594</v>
      </c>
      <c r="AE165" s="6" t="s">
        <v>40</v>
      </c>
      <c r="AF165" s="6" t="s">
        <v>56</v>
      </c>
      <c r="AG165" s="6" t="s">
        <v>4</v>
      </c>
      <c r="AH165" s="6" t="s">
        <v>8</v>
      </c>
      <c r="AI165" s="6" t="s">
        <v>2</v>
      </c>
      <c r="AJ165" s="6" t="s">
        <v>595</v>
      </c>
      <c r="AK165" s="6" t="s">
        <v>25</v>
      </c>
    </row>
    <row r="166" spans="8:18" s="6" customFormat="1" ht="15" customHeight="1">
      <c r="H166" s="6" t="s">
        <v>511</v>
      </c>
      <c r="I166" s="6" t="s">
        <v>512</v>
      </c>
      <c r="J166" s="6" t="s">
        <v>531</v>
      </c>
      <c r="K166" s="6" t="s">
        <v>28</v>
      </c>
      <c r="L166" s="6" t="s">
        <v>81</v>
      </c>
      <c r="M166" s="6" t="s">
        <v>79</v>
      </c>
      <c r="N166" s="6" t="s">
        <v>108</v>
      </c>
      <c r="O166" s="6" t="s">
        <v>30</v>
      </c>
      <c r="P166" s="6" t="s">
        <v>282</v>
      </c>
      <c r="Q166" s="6" t="s">
        <v>84</v>
      </c>
      <c r="R166" s="6" t="s">
        <v>283</v>
      </c>
    </row>
    <row r="167" s="85" customFormat="1" ht="15" customHeight="1"/>
    <row r="168" spans="4:15" s="85" customFormat="1" ht="15" customHeight="1">
      <c r="D168" s="82" t="s">
        <v>596</v>
      </c>
      <c r="F168" s="82" t="s">
        <v>315</v>
      </c>
      <c r="G168" s="82" t="s">
        <v>307</v>
      </c>
      <c r="H168" s="82" t="s">
        <v>597</v>
      </c>
      <c r="I168" s="82" t="s">
        <v>598</v>
      </c>
      <c r="J168" s="82" t="s">
        <v>14</v>
      </c>
      <c r="K168" s="82" t="s">
        <v>190</v>
      </c>
      <c r="L168" s="82" t="s">
        <v>191</v>
      </c>
      <c r="M168" s="82" t="s">
        <v>599</v>
      </c>
      <c r="N168" s="82" t="s">
        <v>600</v>
      </c>
      <c r="O168" s="83" t="s">
        <v>601</v>
      </c>
    </row>
    <row r="169" spans="6:27" s="85" customFormat="1" ht="15" customHeight="1">
      <c r="F169" s="83" t="s">
        <v>47</v>
      </c>
      <c r="G169" s="83" t="s">
        <v>18</v>
      </c>
      <c r="H169" s="83" t="s">
        <v>151</v>
      </c>
      <c r="I169" s="83" t="s">
        <v>152</v>
      </c>
      <c r="J169" s="83" t="s">
        <v>64</v>
      </c>
      <c r="K169" s="195"/>
      <c r="L169" s="195"/>
      <c r="M169" s="195"/>
      <c r="N169" s="195"/>
      <c r="O169" s="195"/>
      <c r="P169" s="195"/>
      <c r="Q169" s="195"/>
      <c r="R169" s="83" t="s">
        <v>288</v>
      </c>
      <c r="S169" s="82" t="s">
        <v>292</v>
      </c>
      <c r="T169" s="195"/>
      <c r="U169" s="195"/>
      <c r="V169" s="195"/>
      <c r="W169" s="195"/>
      <c r="X169" s="195"/>
      <c r="Y169" s="195"/>
      <c r="Z169" s="195"/>
      <c r="AA169" s="83" t="s">
        <v>65</v>
      </c>
    </row>
    <row r="170" spans="6:37" s="85" customFormat="1" ht="15" customHeight="1">
      <c r="F170" s="196" t="s">
        <v>530</v>
      </c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7"/>
      <c r="S170" s="135" t="s">
        <v>602</v>
      </c>
      <c r="T170" s="136"/>
      <c r="U170" s="136"/>
      <c r="V170" s="136"/>
      <c r="W170" s="136"/>
      <c r="X170" s="136"/>
      <c r="Y170" s="136"/>
      <c r="Z170" s="136"/>
      <c r="AA170" s="137"/>
      <c r="AB170" s="135" t="s">
        <v>603</v>
      </c>
      <c r="AC170" s="136"/>
      <c r="AD170" s="136"/>
      <c r="AE170" s="136"/>
      <c r="AF170" s="136"/>
      <c r="AG170" s="136"/>
      <c r="AH170" s="136"/>
      <c r="AI170" s="136"/>
      <c r="AJ170" s="136"/>
      <c r="AK170" s="137"/>
    </row>
    <row r="171" spans="6:37" s="85" customFormat="1" ht="15" customHeight="1">
      <c r="F171" s="238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40"/>
      <c r="S171" s="128" t="s">
        <v>604</v>
      </c>
      <c r="T171" s="138"/>
      <c r="U171" s="138"/>
      <c r="V171" s="138"/>
      <c r="W171" s="138"/>
      <c r="X171" s="138"/>
      <c r="Y171" s="138"/>
      <c r="Z171" s="138"/>
      <c r="AA171" s="139"/>
      <c r="AB171" s="197" t="s">
        <v>605</v>
      </c>
      <c r="AC171" s="198"/>
      <c r="AD171" s="198"/>
      <c r="AE171" s="198"/>
      <c r="AF171" s="198"/>
      <c r="AG171" s="198"/>
      <c r="AH171" s="198"/>
      <c r="AI171" s="198"/>
      <c r="AJ171" s="198"/>
      <c r="AK171" s="199"/>
    </row>
    <row r="172" spans="6:37" s="85" customFormat="1" ht="15" customHeight="1">
      <c r="F172" s="180" t="s">
        <v>538</v>
      </c>
      <c r="G172" s="181"/>
      <c r="H172" s="186" t="s">
        <v>694</v>
      </c>
      <c r="I172" s="187"/>
      <c r="J172" s="187"/>
      <c r="K172" s="188"/>
      <c r="L172" s="70"/>
      <c r="M172" s="71" t="s">
        <v>52</v>
      </c>
      <c r="N172" s="86"/>
      <c r="O172" s="86"/>
      <c r="P172" s="86"/>
      <c r="Q172" s="71" t="s">
        <v>138</v>
      </c>
      <c r="R172" s="80"/>
      <c r="S172" s="175"/>
      <c r="T172" s="176"/>
      <c r="U172" s="176"/>
      <c r="V172" s="176"/>
      <c r="W172" s="176"/>
      <c r="X172" s="176"/>
      <c r="Y172" s="30"/>
      <c r="Z172" s="31" t="s">
        <v>606</v>
      </c>
      <c r="AA172" s="32"/>
      <c r="AB172" s="177">
        <f>+IF(S131=0,"",S131/S172)</f>
      </c>
      <c r="AC172" s="178"/>
      <c r="AD172" s="178"/>
      <c r="AE172" s="178"/>
      <c r="AF172" s="178"/>
      <c r="AG172" s="173" t="s">
        <v>607</v>
      </c>
      <c r="AH172" s="173"/>
      <c r="AI172" s="173"/>
      <c r="AJ172" s="173"/>
      <c r="AK172" s="25"/>
    </row>
    <row r="173" spans="6:37" s="85" customFormat="1" ht="15" customHeight="1">
      <c r="F173" s="182"/>
      <c r="G173" s="183"/>
      <c r="H173" s="189"/>
      <c r="I173" s="190"/>
      <c r="J173" s="190"/>
      <c r="K173" s="191"/>
      <c r="L173" s="75"/>
      <c r="M173" s="65" t="s">
        <v>152</v>
      </c>
      <c r="N173" s="77"/>
      <c r="O173" s="77"/>
      <c r="P173" s="77"/>
      <c r="Q173" s="65" t="s">
        <v>138</v>
      </c>
      <c r="R173" s="78"/>
      <c r="S173" s="175"/>
      <c r="T173" s="176"/>
      <c r="U173" s="176"/>
      <c r="V173" s="176"/>
      <c r="W173" s="176"/>
      <c r="X173" s="176"/>
      <c r="Y173" s="30"/>
      <c r="Z173" s="31" t="s">
        <v>606</v>
      </c>
      <c r="AA173" s="32"/>
      <c r="AB173" s="177" t="e">
        <f>+IF(S132=0,"",S132/S173)</f>
        <v>#VALUE!</v>
      </c>
      <c r="AC173" s="178"/>
      <c r="AD173" s="178"/>
      <c r="AE173" s="178"/>
      <c r="AF173" s="178"/>
      <c r="AG173" s="173" t="s">
        <v>607</v>
      </c>
      <c r="AH173" s="173"/>
      <c r="AI173" s="173"/>
      <c r="AJ173" s="173"/>
      <c r="AK173" s="25"/>
    </row>
    <row r="174" spans="6:37" s="85" customFormat="1" ht="15" customHeight="1">
      <c r="F174" s="182"/>
      <c r="G174" s="183"/>
      <c r="H174" s="192"/>
      <c r="I174" s="193"/>
      <c r="J174" s="193"/>
      <c r="K174" s="194"/>
      <c r="L174" s="81"/>
      <c r="M174" s="68"/>
      <c r="N174" s="68"/>
      <c r="O174" s="73" t="s">
        <v>41</v>
      </c>
      <c r="P174" s="68"/>
      <c r="Q174" s="68"/>
      <c r="R174" s="69"/>
      <c r="S174" s="165">
        <f>IF(SUM(S172:X173)=0,"",SUM(S172:X173))</f>
      </c>
      <c r="T174" s="166"/>
      <c r="U174" s="166"/>
      <c r="V174" s="166"/>
      <c r="W174" s="166"/>
      <c r="X174" s="166"/>
      <c r="Y174" s="30"/>
      <c r="Z174" s="31" t="s">
        <v>606</v>
      </c>
      <c r="AA174" s="32"/>
      <c r="AB174" s="177">
        <f>+IF(SUM(S133)=0,"",S133/S174)</f>
      </c>
      <c r="AC174" s="178"/>
      <c r="AD174" s="178"/>
      <c r="AE174" s="178"/>
      <c r="AF174" s="178"/>
      <c r="AG174" s="173" t="s">
        <v>607</v>
      </c>
      <c r="AH174" s="173"/>
      <c r="AI174" s="173"/>
      <c r="AJ174" s="173"/>
      <c r="AK174" s="25"/>
    </row>
    <row r="175" spans="6:37" s="85" customFormat="1" ht="15" customHeight="1">
      <c r="F175" s="182"/>
      <c r="G175" s="183"/>
      <c r="H175" s="129" t="s">
        <v>697</v>
      </c>
      <c r="I175" s="130"/>
      <c r="J175" s="130"/>
      <c r="K175" s="131"/>
      <c r="L175" s="15"/>
      <c r="M175" s="83" t="s">
        <v>540</v>
      </c>
      <c r="Q175" s="83" t="s">
        <v>541</v>
      </c>
      <c r="R175" s="26"/>
      <c r="S175" s="175"/>
      <c r="T175" s="176"/>
      <c r="U175" s="176"/>
      <c r="V175" s="176"/>
      <c r="W175" s="176"/>
      <c r="X175" s="176"/>
      <c r="Y175" s="30"/>
      <c r="Z175" s="31" t="s">
        <v>606</v>
      </c>
      <c r="AA175" s="33"/>
      <c r="AB175" s="177">
        <f>+IF(S134=0,"",S134/S175)</f>
      </c>
      <c r="AC175" s="178"/>
      <c r="AD175" s="178"/>
      <c r="AE175" s="178"/>
      <c r="AF175" s="178"/>
      <c r="AG175" s="173" t="s">
        <v>608</v>
      </c>
      <c r="AH175" s="173"/>
      <c r="AI175" s="173"/>
      <c r="AJ175" s="173"/>
      <c r="AK175" s="25"/>
    </row>
    <row r="176" spans="6:37" s="85" customFormat="1" ht="15" customHeight="1">
      <c r="F176" s="182"/>
      <c r="G176" s="183"/>
      <c r="H176" s="234"/>
      <c r="I176" s="108"/>
      <c r="J176" s="108"/>
      <c r="K176" s="235"/>
      <c r="L176" s="88"/>
      <c r="M176" s="65" t="s">
        <v>542</v>
      </c>
      <c r="N176" s="77"/>
      <c r="O176" s="65" t="s">
        <v>543</v>
      </c>
      <c r="P176" s="77"/>
      <c r="Q176" s="65" t="s">
        <v>86</v>
      </c>
      <c r="R176" s="78"/>
      <c r="S176" s="175"/>
      <c r="T176" s="176"/>
      <c r="U176" s="176"/>
      <c r="V176" s="176"/>
      <c r="W176" s="176"/>
      <c r="X176" s="176"/>
      <c r="Y176" s="30"/>
      <c r="Z176" s="31" t="s">
        <v>606</v>
      </c>
      <c r="AA176" s="33"/>
      <c r="AB176" s="177">
        <f>+IF(S135=0,"",S135/S176)</f>
      </c>
      <c r="AC176" s="178"/>
      <c r="AD176" s="178"/>
      <c r="AE176" s="178"/>
      <c r="AF176" s="178"/>
      <c r="AG176" s="173" t="s">
        <v>608</v>
      </c>
      <c r="AH176" s="173"/>
      <c r="AI176" s="173"/>
      <c r="AJ176" s="173"/>
      <c r="AK176" s="25"/>
    </row>
    <row r="177" spans="6:37" s="85" customFormat="1" ht="15" customHeight="1">
      <c r="F177" s="182"/>
      <c r="G177" s="183"/>
      <c r="H177" s="234"/>
      <c r="I177" s="108"/>
      <c r="J177" s="108"/>
      <c r="K177" s="235"/>
      <c r="L177" s="180" t="s">
        <v>346</v>
      </c>
      <c r="M177" s="181"/>
      <c r="N177" s="145">
        <f>IF(N136=0,"",N136)</f>
      </c>
      <c r="O177" s="146"/>
      <c r="P177" s="146"/>
      <c r="Q177" s="146"/>
      <c r="R177" s="179"/>
      <c r="S177" s="175"/>
      <c r="T177" s="176"/>
      <c r="U177" s="176"/>
      <c r="V177" s="176"/>
      <c r="W177" s="176"/>
      <c r="X177" s="176"/>
      <c r="Y177" s="30"/>
      <c r="Z177" s="31" t="s">
        <v>606</v>
      </c>
      <c r="AA177" s="62"/>
      <c r="AB177" s="177">
        <f>+IF(S136=0,"",S136/S177)</f>
      </c>
      <c r="AC177" s="178"/>
      <c r="AD177" s="178"/>
      <c r="AE177" s="178"/>
      <c r="AF177" s="178"/>
      <c r="AG177" s="173">
        <f>SUBSTITUTE(W136,"（","/人日")</f>
      </c>
      <c r="AH177" s="173"/>
      <c r="AI177" s="173"/>
      <c r="AJ177" s="173"/>
      <c r="AK177" s="25"/>
    </row>
    <row r="178" spans="6:37" s="85" customFormat="1" ht="15" customHeight="1">
      <c r="F178" s="182"/>
      <c r="G178" s="183"/>
      <c r="H178" s="234"/>
      <c r="I178" s="108"/>
      <c r="J178" s="108"/>
      <c r="K178" s="235"/>
      <c r="L178" s="182"/>
      <c r="M178" s="183"/>
      <c r="N178" s="145">
        <f>IF(N137=0,"",N137)</f>
      </c>
      <c r="O178" s="146"/>
      <c r="P178" s="146"/>
      <c r="Q178" s="146"/>
      <c r="R178" s="179"/>
      <c r="S178" s="175"/>
      <c r="T178" s="176"/>
      <c r="U178" s="176"/>
      <c r="V178" s="176"/>
      <c r="W178" s="176"/>
      <c r="X178" s="176"/>
      <c r="Y178" s="30"/>
      <c r="Z178" s="31" t="s">
        <v>606</v>
      </c>
      <c r="AA178" s="62"/>
      <c r="AB178" s="177">
        <f>+IF(S137=0,"",S137/S178)</f>
      </c>
      <c r="AC178" s="178"/>
      <c r="AD178" s="178"/>
      <c r="AE178" s="178"/>
      <c r="AF178" s="178"/>
      <c r="AG178" s="173">
        <f>SUBSTITUTE(W137,"（","/人日")</f>
      </c>
      <c r="AH178" s="173"/>
      <c r="AI178" s="173"/>
      <c r="AJ178" s="173"/>
      <c r="AK178" s="25"/>
    </row>
    <row r="179" spans="6:37" s="85" customFormat="1" ht="15" customHeight="1">
      <c r="F179" s="182"/>
      <c r="G179" s="183"/>
      <c r="H179" s="234"/>
      <c r="I179" s="108"/>
      <c r="J179" s="108"/>
      <c r="K179" s="235"/>
      <c r="L179" s="184"/>
      <c r="M179" s="185"/>
      <c r="N179" s="145">
        <f>IF(N138=0,"",N138)</f>
      </c>
      <c r="O179" s="146"/>
      <c r="P179" s="146"/>
      <c r="Q179" s="146"/>
      <c r="R179" s="179"/>
      <c r="S179" s="175"/>
      <c r="T179" s="176"/>
      <c r="U179" s="176"/>
      <c r="V179" s="176"/>
      <c r="W179" s="176"/>
      <c r="X179" s="176"/>
      <c r="Y179" s="30"/>
      <c r="Z179" s="31" t="s">
        <v>606</v>
      </c>
      <c r="AA179" s="62"/>
      <c r="AB179" s="177">
        <f>+IF(S138=0,"",S138/S179)</f>
      </c>
      <c r="AC179" s="178"/>
      <c r="AD179" s="178"/>
      <c r="AE179" s="178"/>
      <c r="AF179" s="178"/>
      <c r="AG179" s="173">
        <f>SUBSTITUTE(W138,"（","/人日")</f>
      </c>
      <c r="AH179" s="173"/>
      <c r="AI179" s="173"/>
      <c r="AJ179" s="173"/>
      <c r="AK179" s="25"/>
    </row>
    <row r="180" spans="6:37" s="85" customFormat="1" ht="15" customHeight="1">
      <c r="F180" s="182"/>
      <c r="G180" s="183"/>
      <c r="H180" s="132"/>
      <c r="I180" s="133"/>
      <c r="J180" s="133"/>
      <c r="K180" s="134"/>
      <c r="L180" s="27"/>
      <c r="M180" s="28"/>
      <c r="N180" s="62"/>
      <c r="O180" s="12" t="s">
        <v>41</v>
      </c>
      <c r="P180" s="62"/>
      <c r="Q180" s="62"/>
      <c r="R180" s="63"/>
      <c r="S180" s="165">
        <f>IF(SUM(S175:X179)=0,"",SUM(S175:X179))</f>
      </c>
      <c r="T180" s="166"/>
      <c r="U180" s="166"/>
      <c r="V180" s="166"/>
      <c r="W180" s="166"/>
      <c r="X180" s="166"/>
      <c r="Y180" s="30"/>
      <c r="Z180" s="31" t="s">
        <v>606</v>
      </c>
      <c r="AA180" s="41"/>
      <c r="AB180" s="177"/>
      <c r="AC180" s="178"/>
      <c r="AD180" s="178"/>
      <c r="AE180" s="178"/>
      <c r="AF180" s="178"/>
      <c r="AG180" s="173"/>
      <c r="AH180" s="173"/>
      <c r="AI180" s="173"/>
      <c r="AJ180" s="173"/>
      <c r="AK180" s="25"/>
    </row>
    <row r="181" spans="6:37" s="85" customFormat="1" ht="15" customHeight="1">
      <c r="F181" s="184"/>
      <c r="G181" s="185"/>
      <c r="H181" s="88" t="s">
        <v>153</v>
      </c>
      <c r="I181" s="89" t="s">
        <v>79</v>
      </c>
      <c r="J181" s="89" t="s">
        <v>94</v>
      </c>
      <c r="K181" s="89" t="s">
        <v>544</v>
      </c>
      <c r="L181" s="89"/>
      <c r="M181" s="89"/>
      <c r="N181" s="89"/>
      <c r="O181" s="89"/>
      <c r="P181" s="89"/>
      <c r="Q181" s="89"/>
      <c r="R181" s="90"/>
      <c r="S181" s="175"/>
      <c r="T181" s="176"/>
      <c r="U181" s="176"/>
      <c r="V181" s="176"/>
      <c r="W181" s="176"/>
      <c r="X181" s="176"/>
      <c r="Y181" s="30"/>
      <c r="Z181" s="31" t="s">
        <v>606</v>
      </c>
      <c r="AA181" s="62"/>
      <c r="AB181" s="177">
        <f>+IF(S140=0,"",S140/S181)</f>
      </c>
      <c r="AC181" s="178"/>
      <c r="AD181" s="178"/>
      <c r="AE181" s="178"/>
      <c r="AF181" s="178"/>
      <c r="AG181" s="173">
        <f>SUBSTITUTE(W140,"（","/人日")</f>
      </c>
      <c r="AH181" s="173"/>
      <c r="AI181" s="173"/>
      <c r="AJ181" s="173"/>
      <c r="AK181" s="25"/>
    </row>
    <row r="182" spans="6:37" s="85" customFormat="1" ht="15" customHeight="1">
      <c r="F182" s="88" t="s">
        <v>545</v>
      </c>
      <c r="G182" s="89" t="s">
        <v>18</v>
      </c>
      <c r="H182" s="89" t="s">
        <v>177</v>
      </c>
      <c r="I182" s="89" t="s">
        <v>546</v>
      </c>
      <c r="J182" s="89" t="s">
        <v>8</v>
      </c>
      <c r="K182" s="89" t="s">
        <v>2</v>
      </c>
      <c r="L182" s="89" t="s">
        <v>140</v>
      </c>
      <c r="M182" s="89"/>
      <c r="N182" s="89"/>
      <c r="O182" s="89"/>
      <c r="P182" s="89"/>
      <c r="Q182" s="89"/>
      <c r="R182" s="90"/>
      <c r="S182" s="175"/>
      <c r="T182" s="176"/>
      <c r="U182" s="176"/>
      <c r="V182" s="176"/>
      <c r="W182" s="176"/>
      <c r="X182" s="176"/>
      <c r="Y182" s="30"/>
      <c r="Z182" s="31" t="s">
        <v>606</v>
      </c>
      <c r="AA182" s="62"/>
      <c r="AB182" s="177" t="e">
        <f>+IF(S141=0,"",S141/S182)</f>
        <v>#VALUE!</v>
      </c>
      <c r="AC182" s="178"/>
      <c r="AD182" s="178"/>
      <c r="AE182" s="178"/>
      <c r="AF182" s="178"/>
      <c r="AG182" s="173">
        <f>SUBSTITUTE(W141,"（","/人日")</f>
      </c>
      <c r="AH182" s="173"/>
      <c r="AI182" s="173"/>
      <c r="AJ182" s="173"/>
      <c r="AK182" s="25"/>
    </row>
    <row r="183" spans="6:37" s="85" customFormat="1" ht="15" customHeight="1">
      <c r="F183" s="125" t="s">
        <v>340</v>
      </c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7"/>
      <c r="S183" s="165">
        <f>+IF((SUM(S172:X173)+SUM(S175:X179)+S181+S182)=0,"",SUM(S172:X173)+SUM(S175:X179)+S181+S182)</f>
      </c>
      <c r="T183" s="166"/>
      <c r="U183" s="166"/>
      <c r="V183" s="166"/>
      <c r="W183" s="166"/>
      <c r="X183" s="166"/>
      <c r="Y183" s="30"/>
      <c r="Z183" s="31" t="s">
        <v>606</v>
      </c>
      <c r="AA183" s="62"/>
      <c r="AB183" s="165"/>
      <c r="AC183" s="166"/>
      <c r="AD183" s="166"/>
      <c r="AE183" s="166"/>
      <c r="AF183" s="166"/>
      <c r="AG183" s="173"/>
      <c r="AH183" s="173"/>
      <c r="AI183" s="173"/>
      <c r="AJ183" s="173"/>
      <c r="AK183" s="25"/>
    </row>
    <row r="184" spans="6:11" s="85" customFormat="1" ht="15" customHeight="1">
      <c r="F184" s="83" t="s">
        <v>64</v>
      </c>
      <c r="G184" s="83" t="s">
        <v>79</v>
      </c>
      <c r="H184" s="83" t="s">
        <v>105</v>
      </c>
      <c r="I184" s="83" t="s">
        <v>34</v>
      </c>
      <c r="J184" s="83" t="s">
        <v>106</v>
      </c>
      <c r="K184" s="83" t="s">
        <v>65</v>
      </c>
    </row>
    <row r="185" spans="7:37" s="6" customFormat="1" ht="15" customHeight="1">
      <c r="G185" s="6" t="s">
        <v>22</v>
      </c>
      <c r="I185" s="6" t="s">
        <v>47</v>
      </c>
      <c r="J185" s="6" t="s">
        <v>18</v>
      </c>
      <c r="K185" s="6" t="s">
        <v>151</v>
      </c>
      <c r="L185" s="6" t="s">
        <v>152</v>
      </c>
      <c r="M185" s="6" t="s">
        <v>56</v>
      </c>
      <c r="N185" s="6" t="s">
        <v>4</v>
      </c>
      <c r="O185" s="6" t="s">
        <v>41</v>
      </c>
      <c r="P185" s="6" t="s">
        <v>42</v>
      </c>
      <c r="Q185" s="6" t="s">
        <v>2</v>
      </c>
      <c r="R185" s="6" t="s">
        <v>43</v>
      </c>
      <c r="S185" s="6" t="s">
        <v>129</v>
      </c>
      <c r="T185" s="6" t="s">
        <v>25</v>
      </c>
      <c r="U185" s="6" t="s">
        <v>130</v>
      </c>
      <c r="V185" s="6" t="s">
        <v>284</v>
      </c>
      <c r="W185" s="6" t="s">
        <v>285</v>
      </c>
      <c r="X185" s="6" t="s">
        <v>131</v>
      </c>
      <c r="Y185" s="6" t="s">
        <v>84</v>
      </c>
      <c r="Z185" s="6" t="s">
        <v>108</v>
      </c>
      <c r="AA185" s="6" t="s">
        <v>30</v>
      </c>
      <c r="AB185" s="6" t="s">
        <v>254</v>
      </c>
      <c r="AC185" s="6" t="s">
        <v>2</v>
      </c>
      <c r="AD185" s="6" t="s">
        <v>132</v>
      </c>
      <c r="AE185" s="6" t="s">
        <v>50</v>
      </c>
      <c r="AF185" s="6" t="s">
        <v>84</v>
      </c>
      <c r="AG185" s="6" t="s">
        <v>108</v>
      </c>
      <c r="AH185" s="6" t="s">
        <v>30</v>
      </c>
      <c r="AI185" s="6" t="s">
        <v>282</v>
      </c>
      <c r="AJ185" s="6" t="s">
        <v>84</v>
      </c>
      <c r="AK185" s="6" t="s">
        <v>283</v>
      </c>
    </row>
    <row r="186" spans="7:37" s="6" customFormat="1" ht="15" customHeight="1">
      <c r="G186" s="6" t="s">
        <v>66</v>
      </c>
      <c r="H186" s="174" t="s">
        <v>710</v>
      </c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</row>
    <row r="187" spans="8:37" s="6" customFormat="1" ht="15" customHeight="1"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</row>
    <row r="188" spans="8:37" s="85" customFormat="1" ht="15" customHeight="1"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</row>
    <row r="189" spans="4:9" s="85" customFormat="1" ht="15" customHeight="1">
      <c r="D189" s="83" t="s">
        <v>582</v>
      </c>
      <c r="F189" s="83" t="s">
        <v>75</v>
      </c>
      <c r="G189" s="83" t="s">
        <v>76</v>
      </c>
      <c r="H189" s="83" t="s">
        <v>609</v>
      </c>
      <c r="I189" s="83" t="s">
        <v>511</v>
      </c>
    </row>
    <row r="190" spans="6:13" s="85" customFormat="1" ht="15" customHeight="1">
      <c r="F190" s="83" t="s">
        <v>16</v>
      </c>
      <c r="G190" s="83" t="s">
        <v>18</v>
      </c>
      <c r="H190" s="83" t="s">
        <v>19</v>
      </c>
      <c r="I190" s="83" t="s">
        <v>20</v>
      </c>
      <c r="J190" s="83" t="s">
        <v>136</v>
      </c>
      <c r="K190" s="83" t="s">
        <v>556</v>
      </c>
      <c r="L190" s="83" t="s">
        <v>610</v>
      </c>
      <c r="M190" s="83" t="s">
        <v>74</v>
      </c>
    </row>
    <row r="191" spans="6:37" s="85" customFormat="1" ht="15" customHeight="1">
      <c r="F191" s="125" t="s">
        <v>611</v>
      </c>
      <c r="G191" s="126"/>
      <c r="H191" s="126"/>
      <c r="I191" s="126"/>
      <c r="J191" s="126"/>
      <c r="K191" s="126"/>
      <c r="L191" s="127"/>
      <c r="M191" s="125" t="s">
        <v>612</v>
      </c>
      <c r="N191" s="126"/>
      <c r="O191" s="126"/>
      <c r="P191" s="126"/>
      <c r="Q191" s="126"/>
      <c r="R191" s="126"/>
      <c r="S191" s="126"/>
      <c r="T191" s="127"/>
      <c r="U191" s="147" t="s">
        <v>613</v>
      </c>
      <c r="V191" s="156"/>
      <c r="W191" s="156"/>
      <c r="X191" s="156"/>
      <c r="Y191" s="157"/>
      <c r="Z191" s="147" t="s">
        <v>614</v>
      </c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7"/>
    </row>
    <row r="192" spans="6:37" s="85" customFormat="1" ht="15" customHeight="1">
      <c r="F192" s="224" t="s">
        <v>615</v>
      </c>
      <c r="G192" s="232"/>
      <c r="H192" s="232"/>
      <c r="I192" s="232"/>
      <c r="J192" s="232"/>
      <c r="K192" s="232"/>
      <c r="L192" s="233"/>
      <c r="M192" s="148"/>
      <c r="N192" s="149"/>
      <c r="O192" s="34" t="s">
        <v>616</v>
      </c>
      <c r="P192" s="89"/>
      <c r="Q192" s="159"/>
      <c r="R192" s="159"/>
      <c r="S192" s="79" t="s">
        <v>617</v>
      </c>
      <c r="T192" s="8"/>
      <c r="U192" s="148"/>
      <c r="V192" s="149"/>
      <c r="W192" s="149"/>
      <c r="X192" s="76" t="s">
        <v>48</v>
      </c>
      <c r="Y192" s="63"/>
      <c r="Z192" s="160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2"/>
    </row>
    <row r="193" spans="6:37" s="85" customFormat="1" ht="15" customHeight="1">
      <c r="F193" s="170" t="s">
        <v>618</v>
      </c>
      <c r="G193" s="171"/>
      <c r="H193" s="171"/>
      <c r="I193" s="171"/>
      <c r="J193" s="171"/>
      <c r="K193" s="171"/>
      <c r="L193" s="172"/>
      <c r="M193" s="148"/>
      <c r="N193" s="149"/>
      <c r="O193" s="34" t="s">
        <v>616</v>
      </c>
      <c r="P193" s="89"/>
      <c r="Q193" s="159"/>
      <c r="R193" s="159"/>
      <c r="S193" s="79" t="s">
        <v>617</v>
      </c>
      <c r="T193" s="8"/>
      <c r="U193" s="148"/>
      <c r="V193" s="149"/>
      <c r="W193" s="149"/>
      <c r="X193" s="76" t="s">
        <v>48</v>
      </c>
      <c r="Y193" s="63"/>
      <c r="Z193" s="160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2"/>
    </row>
    <row r="194" spans="6:37" s="85" customFormat="1" ht="15" customHeight="1">
      <c r="F194" s="170" t="s">
        <v>619</v>
      </c>
      <c r="G194" s="171"/>
      <c r="H194" s="171"/>
      <c r="I194" s="171"/>
      <c r="J194" s="171"/>
      <c r="K194" s="171"/>
      <c r="L194" s="172"/>
      <c r="M194" s="148"/>
      <c r="N194" s="149"/>
      <c r="O194" s="34" t="s">
        <v>616</v>
      </c>
      <c r="P194" s="89"/>
      <c r="Q194" s="159"/>
      <c r="R194" s="159"/>
      <c r="S194" s="79" t="s">
        <v>617</v>
      </c>
      <c r="T194" s="8"/>
      <c r="U194" s="148"/>
      <c r="V194" s="149"/>
      <c r="W194" s="149"/>
      <c r="X194" s="76" t="s">
        <v>48</v>
      </c>
      <c r="Y194" s="63"/>
      <c r="Z194" s="160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2"/>
    </row>
    <row r="195" spans="6:37" s="85" customFormat="1" ht="15" customHeight="1">
      <c r="F195" s="170" t="s">
        <v>620</v>
      </c>
      <c r="G195" s="171"/>
      <c r="H195" s="171"/>
      <c r="I195" s="171"/>
      <c r="J195" s="171"/>
      <c r="K195" s="171"/>
      <c r="L195" s="172"/>
      <c r="M195" s="148"/>
      <c r="N195" s="149"/>
      <c r="O195" s="34" t="s">
        <v>616</v>
      </c>
      <c r="P195" s="89"/>
      <c r="Q195" s="159"/>
      <c r="R195" s="159"/>
      <c r="S195" s="79" t="s">
        <v>617</v>
      </c>
      <c r="T195" s="8"/>
      <c r="U195" s="148"/>
      <c r="V195" s="149"/>
      <c r="W195" s="149"/>
      <c r="X195" s="76" t="s">
        <v>48</v>
      </c>
      <c r="Y195" s="63"/>
      <c r="Z195" s="160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2"/>
    </row>
    <row r="196" spans="6:37" s="85" customFormat="1" ht="15" customHeight="1">
      <c r="F196" s="170" t="s">
        <v>621</v>
      </c>
      <c r="G196" s="171"/>
      <c r="H196" s="171"/>
      <c r="I196" s="171"/>
      <c r="J196" s="171"/>
      <c r="K196" s="171"/>
      <c r="L196" s="172"/>
      <c r="M196" s="148"/>
      <c r="N196" s="149"/>
      <c r="O196" s="34" t="s">
        <v>616</v>
      </c>
      <c r="P196" s="89"/>
      <c r="Q196" s="159"/>
      <c r="R196" s="159"/>
      <c r="S196" s="79" t="s">
        <v>617</v>
      </c>
      <c r="T196" s="8"/>
      <c r="U196" s="148"/>
      <c r="V196" s="149"/>
      <c r="W196" s="149"/>
      <c r="X196" s="76" t="s">
        <v>48</v>
      </c>
      <c r="Y196" s="63"/>
      <c r="Z196" s="160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2"/>
    </row>
    <row r="197" spans="6:37" s="85" customFormat="1" ht="15" customHeight="1">
      <c r="F197" s="170" t="s">
        <v>622</v>
      </c>
      <c r="G197" s="171"/>
      <c r="H197" s="171"/>
      <c r="I197" s="171"/>
      <c r="J197" s="171"/>
      <c r="K197" s="171"/>
      <c r="L197" s="172"/>
      <c r="M197" s="148"/>
      <c r="N197" s="149"/>
      <c r="O197" s="34" t="s">
        <v>616</v>
      </c>
      <c r="P197" s="89"/>
      <c r="Q197" s="159"/>
      <c r="R197" s="159"/>
      <c r="S197" s="79" t="s">
        <v>617</v>
      </c>
      <c r="T197" s="8"/>
      <c r="U197" s="148"/>
      <c r="V197" s="149"/>
      <c r="W197" s="149"/>
      <c r="X197" s="76" t="s">
        <v>48</v>
      </c>
      <c r="Y197" s="63"/>
      <c r="Z197" s="160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2"/>
    </row>
    <row r="198" spans="6:37" s="85" customFormat="1" ht="15" customHeight="1">
      <c r="F198" s="170" t="s">
        <v>623</v>
      </c>
      <c r="G198" s="171"/>
      <c r="H198" s="171"/>
      <c r="I198" s="171"/>
      <c r="J198" s="171"/>
      <c r="K198" s="171"/>
      <c r="L198" s="172"/>
      <c r="M198" s="148"/>
      <c r="N198" s="149"/>
      <c r="O198" s="34" t="s">
        <v>616</v>
      </c>
      <c r="P198" s="89"/>
      <c r="Q198" s="159"/>
      <c r="R198" s="159"/>
      <c r="S198" s="79" t="s">
        <v>617</v>
      </c>
      <c r="T198" s="8"/>
      <c r="U198" s="148"/>
      <c r="V198" s="149"/>
      <c r="W198" s="149"/>
      <c r="X198" s="76" t="s">
        <v>48</v>
      </c>
      <c r="Y198" s="63"/>
      <c r="Z198" s="160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2"/>
    </row>
    <row r="199" spans="6:37" s="85" customFormat="1" ht="15" customHeight="1">
      <c r="F199" s="170" t="s">
        <v>624</v>
      </c>
      <c r="G199" s="171"/>
      <c r="H199" s="171"/>
      <c r="I199" s="171"/>
      <c r="J199" s="171"/>
      <c r="K199" s="171"/>
      <c r="L199" s="172"/>
      <c r="M199" s="148"/>
      <c r="N199" s="149"/>
      <c r="O199" s="34" t="s">
        <v>616</v>
      </c>
      <c r="P199" s="89"/>
      <c r="Q199" s="159"/>
      <c r="R199" s="159"/>
      <c r="S199" s="79" t="s">
        <v>617</v>
      </c>
      <c r="T199" s="8"/>
      <c r="U199" s="148"/>
      <c r="V199" s="149"/>
      <c r="W199" s="149"/>
      <c r="X199" s="76" t="s">
        <v>48</v>
      </c>
      <c r="Y199" s="63"/>
      <c r="Z199" s="160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2"/>
    </row>
    <row r="200" spans="6:37" s="85" customFormat="1" ht="15" customHeight="1">
      <c r="F200" s="167"/>
      <c r="G200" s="168"/>
      <c r="H200" s="168"/>
      <c r="I200" s="168"/>
      <c r="J200" s="168"/>
      <c r="K200" s="168"/>
      <c r="L200" s="169"/>
      <c r="M200" s="148"/>
      <c r="N200" s="149"/>
      <c r="O200" s="34" t="s">
        <v>616</v>
      </c>
      <c r="P200" s="89"/>
      <c r="Q200" s="159"/>
      <c r="R200" s="159"/>
      <c r="S200" s="79" t="s">
        <v>617</v>
      </c>
      <c r="T200" s="8"/>
      <c r="U200" s="148"/>
      <c r="V200" s="149"/>
      <c r="W200" s="149"/>
      <c r="X200" s="76" t="s">
        <v>48</v>
      </c>
      <c r="Y200" s="63"/>
      <c r="Z200" s="160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2"/>
    </row>
    <row r="201" spans="6:37" s="85" customFormat="1" ht="15" customHeight="1">
      <c r="F201" s="167"/>
      <c r="G201" s="168"/>
      <c r="H201" s="168"/>
      <c r="I201" s="168"/>
      <c r="J201" s="168"/>
      <c r="K201" s="168"/>
      <c r="L201" s="169"/>
      <c r="M201" s="148"/>
      <c r="N201" s="149"/>
      <c r="O201" s="34" t="s">
        <v>616</v>
      </c>
      <c r="P201" s="89"/>
      <c r="Q201" s="159"/>
      <c r="R201" s="159"/>
      <c r="S201" s="79" t="s">
        <v>617</v>
      </c>
      <c r="T201" s="8"/>
      <c r="U201" s="148"/>
      <c r="V201" s="149"/>
      <c r="W201" s="149"/>
      <c r="X201" s="76" t="s">
        <v>48</v>
      </c>
      <c r="Y201" s="63"/>
      <c r="Z201" s="160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2"/>
    </row>
    <row r="202" spans="6:37" s="85" customFormat="1" ht="15" customHeight="1">
      <c r="F202" s="120"/>
      <c r="G202" s="121"/>
      <c r="H202" s="121"/>
      <c r="I202" s="121"/>
      <c r="J202" s="121"/>
      <c r="K202" s="121"/>
      <c r="L202" s="122"/>
      <c r="M202" s="148"/>
      <c r="N202" s="149"/>
      <c r="O202" s="34" t="s">
        <v>616</v>
      </c>
      <c r="P202" s="89"/>
      <c r="Q202" s="159"/>
      <c r="R202" s="159"/>
      <c r="S202" s="79" t="s">
        <v>617</v>
      </c>
      <c r="T202" s="8"/>
      <c r="U202" s="148"/>
      <c r="V202" s="149"/>
      <c r="W202" s="149"/>
      <c r="X202" s="76" t="s">
        <v>48</v>
      </c>
      <c r="Y202" s="63"/>
      <c r="Z202" s="160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2"/>
    </row>
    <row r="203" spans="6:37" s="85" customFormat="1" ht="15" customHeight="1">
      <c r="F203" s="147" t="s">
        <v>340</v>
      </c>
      <c r="G203" s="156"/>
      <c r="H203" s="156"/>
      <c r="I203" s="156"/>
      <c r="J203" s="156"/>
      <c r="K203" s="156"/>
      <c r="L203" s="157"/>
      <c r="M203" s="163">
        <f>IF(SUM(M192:N202)=0,"",SUM(M192:N202))</f>
      </c>
      <c r="N203" s="164"/>
      <c r="O203" s="34" t="s">
        <v>616</v>
      </c>
      <c r="P203" s="12"/>
      <c r="Q203" s="164">
        <f>IF(SUM(Q192:R202)=0,"",SUM(Q192:R202))</f>
      </c>
      <c r="R203" s="164"/>
      <c r="S203" s="79" t="s">
        <v>617</v>
      </c>
      <c r="T203" s="8"/>
      <c r="U203" s="165">
        <f>IF(SUM(U192:W202)=0,"",SUM(U192:W202))</f>
      </c>
      <c r="V203" s="166"/>
      <c r="W203" s="166"/>
      <c r="X203" s="76" t="s">
        <v>48</v>
      </c>
      <c r="Y203" s="63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3"/>
    </row>
    <row r="204" spans="6:11" s="85" customFormat="1" ht="15" customHeight="1">
      <c r="F204" s="83" t="s">
        <v>64</v>
      </c>
      <c r="G204" s="83" t="s">
        <v>79</v>
      </c>
      <c r="H204" s="83" t="s">
        <v>105</v>
      </c>
      <c r="I204" s="83" t="s">
        <v>34</v>
      </c>
      <c r="J204" s="83" t="s">
        <v>106</v>
      </c>
      <c r="K204" s="83" t="s">
        <v>65</v>
      </c>
    </row>
    <row r="205" spans="7:37" s="6" customFormat="1" ht="15" customHeight="1">
      <c r="G205" s="6" t="s">
        <v>22</v>
      </c>
      <c r="I205" s="6" t="s">
        <v>610</v>
      </c>
      <c r="J205" s="6" t="s">
        <v>74</v>
      </c>
      <c r="K205" s="6" t="s">
        <v>13</v>
      </c>
      <c r="L205" s="6" t="s">
        <v>14</v>
      </c>
      <c r="M205" s="6" t="s">
        <v>625</v>
      </c>
      <c r="N205" s="6" t="s">
        <v>1</v>
      </c>
      <c r="O205" s="6" t="s">
        <v>48</v>
      </c>
      <c r="P205" s="6" t="s">
        <v>74</v>
      </c>
      <c r="Q205" s="6" t="s">
        <v>28</v>
      </c>
      <c r="R205" s="6" t="s">
        <v>56</v>
      </c>
      <c r="S205" s="6" t="s">
        <v>4</v>
      </c>
      <c r="T205" s="6" t="s">
        <v>41</v>
      </c>
      <c r="U205" s="6" t="s">
        <v>42</v>
      </c>
      <c r="V205" s="6" t="s">
        <v>2</v>
      </c>
      <c r="W205" s="6" t="s">
        <v>43</v>
      </c>
      <c r="X205" s="6" t="s">
        <v>129</v>
      </c>
      <c r="Y205" s="6" t="s">
        <v>25</v>
      </c>
      <c r="Z205" s="6" t="s">
        <v>130</v>
      </c>
      <c r="AA205" s="6" t="s">
        <v>284</v>
      </c>
      <c r="AB205" s="6" t="s">
        <v>285</v>
      </c>
      <c r="AC205" s="6" t="s">
        <v>131</v>
      </c>
      <c r="AD205" s="6" t="s">
        <v>84</v>
      </c>
      <c r="AE205" s="6" t="s">
        <v>108</v>
      </c>
      <c r="AF205" s="6" t="s">
        <v>30</v>
      </c>
      <c r="AG205" s="6" t="s">
        <v>254</v>
      </c>
      <c r="AH205" s="6" t="s">
        <v>2</v>
      </c>
      <c r="AI205" s="6" t="s">
        <v>132</v>
      </c>
      <c r="AJ205" s="6" t="s">
        <v>50</v>
      </c>
      <c r="AK205" s="6" t="s">
        <v>2</v>
      </c>
    </row>
    <row r="206" spans="8:25" s="6" customFormat="1" ht="15" customHeight="1">
      <c r="H206" s="6" t="s">
        <v>136</v>
      </c>
      <c r="I206" s="6" t="s">
        <v>556</v>
      </c>
      <c r="J206" s="6" t="s">
        <v>610</v>
      </c>
      <c r="K206" s="6" t="s">
        <v>74</v>
      </c>
      <c r="L206" s="6" t="s">
        <v>13</v>
      </c>
      <c r="M206" s="6" t="s">
        <v>14</v>
      </c>
      <c r="N206" s="6" t="s">
        <v>625</v>
      </c>
      <c r="O206" s="6" t="s">
        <v>1</v>
      </c>
      <c r="P206" s="6" t="s">
        <v>48</v>
      </c>
      <c r="Q206" s="6" t="s">
        <v>74</v>
      </c>
      <c r="R206" s="6" t="s">
        <v>25</v>
      </c>
      <c r="S206" s="6" t="s">
        <v>79</v>
      </c>
      <c r="T206" s="6" t="s">
        <v>105</v>
      </c>
      <c r="U206" s="6" t="s">
        <v>108</v>
      </c>
      <c r="V206" s="6" t="s">
        <v>30</v>
      </c>
      <c r="W206" s="6" t="s">
        <v>282</v>
      </c>
      <c r="X206" s="6" t="s">
        <v>84</v>
      </c>
      <c r="Y206" s="6" t="s">
        <v>283</v>
      </c>
    </row>
    <row r="207" spans="7:37" s="6" customFormat="1" ht="15" customHeight="1">
      <c r="G207" s="6" t="s">
        <v>66</v>
      </c>
      <c r="I207" s="6" t="s">
        <v>136</v>
      </c>
      <c r="J207" s="6" t="s">
        <v>556</v>
      </c>
      <c r="K207" s="6" t="s">
        <v>610</v>
      </c>
      <c r="L207" s="6" t="s">
        <v>74</v>
      </c>
      <c r="M207" s="6" t="s">
        <v>28</v>
      </c>
      <c r="N207" s="6" t="s">
        <v>56</v>
      </c>
      <c r="O207" s="6" t="s">
        <v>22</v>
      </c>
      <c r="P207" s="6" t="s">
        <v>50</v>
      </c>
      <c r="Q207" s="6" t="s">
        <v>25</v>
      </c>
      <c r="R207" s="6" t="s">
        <v>591</v>
      </c>
      <c r="S207" s="6" t="s">
        <v>592</v>
      </c>
      <c r="T207" s="6" t="s">
        <v>30</v>
      </c>
      <c r="U207" s="6" t="s">
        <v>149</v>
      </c>
      <c r="V207" s="6" t="s">
        <v>150</v>
      </c>
      <c r="W207" s="6" t="s">
        <v>2</v>
      </c>
      <c r="X207" s="6" t="s">
        <v>519</v>
      </c>
      <c r="Y207" s="6" t="s">
        <v>583</v>
      </c>
      <c r="Z207" s="6" t="s">
        <v>626</v>
      </c>
      <c r="AA207" s="6" t="s">
        <v>19</v>
      </c>
      <c r="AB207" s="6" t="s">
        <v>20</v>
      </c>
      <c r="AC207" s="6" t="s">
        <v>25</v>
      </c>
      <c r="AD207" s="6" t="s">
        <v>97</v>
      </c>
      <c r="AE207" s="6" t="s">
        <v>627</v>
      </c>
      <c r="AF207" s="6" t="s">
        <v>4</v>
      </c>
      <c r="AG207" s="6" t="s">
        <v>580</v>
      </c>
      <c r="AH207" s="6" t="s">
        <v>586</v>
      </c>
      <c r="AI207" s="6" t="s">
        <v>628</v>
      </c>
      <c r="AJ207" s="6" t="s">
        <v>629</v>
      </c>
      <c r="AK207" s="6" t="s">
        <v>19</v>
      </c>
    </row>
    <row r="208" spans="8:25" s="6" customFormat="1" ht="15" customHeight="1">
      <c r="H208" s="6" t="s">
        <v>20</v>
      </c>
      <c r="I208" s="6" t="s">
        <v>28</v>
      </c>
      <c r="J208" s="6" t="s">
        <v>38</v>
      </c>
      <c r="K208" s="6" t="s">
        <v>39</v>
      </c>
      <c r="L208" s="6" t="s">
        <v>40</v>
      </c>
      <c r="M208" s="6" t="s">
        <v>56</v>
      </c>
      <c r="N208" s="6" t="s">
        <v>64</v>
      </c>
      <c r="P208" s="6" t="s">
        <v>65</v>
      </c>
      <c r="Q208" s="6" t="s">
        <v>558</v>
      </c>
      <c r="R208" s="6" t="s">
        <v>630</v>
      </c>
      <c r="S208" s="6" t="s">
        <v>74</v>
      </c>
      <c r="T208" s="6" t="s">
        <v>84</v>
      </c>
      <c r="U208" s="6" t="s">
        <v>108</v>
      </c>
      <c r="V208" s="6" t="s">
        <v>30</v>
      </c>
      <c r="W208" s="6" t="s">
        <v>282</v>
      </c>
      <c r="X208" s="6" t="s">
        <v>84</v>
      </c>
      <c r="Y208" s="6" t="s">
        <v>283</v>
      </c>
    </row>
    <row r="209" spans="8:38" s="6" customFormat="1" ht="15" customHeight="1">
      <c r="H209" s="6" t="s">
        <v>323</v>
      </c>
      <c r="J209" s="6" t="s">
        <v>225</v>
      </c>
      <c r="K209" s="6" t="s">
        <v>242</v>
      </c>
      <c r="L209" s="6" t="s">
        <v>250</v>
      </c>
      <c r="M209" s="6" t="s">
        <v>244</v>
      </c>
      <c r="N209" s="6" t="s">
        <v>296</v>
      </c>
      <c r="O209" s="6" t="s">
        <v>297</v>
      </c>
      <c r="P209" s="6" t="s">
        <v>208</v>
      </c>
      <c r="Q209" s="6" t="s">
        <v>241</v>
      </c>
      <c r="R209" s="6" t="s">
        <v>209</v>
      </c>
      <c r="S209" s="6" t="s">
        <v>246</v>
      </c>
      <c r="T209" s="6" t="s">
        <v>328</v>
      </c>
      <c r="U209" s="6" t="s">
        <v>211</v>
      </c>
      <c r="V209" s="6" t="s">
        <v>251</v>
      </c>
      <c r="W209" s="6" t="s">
        <v>252</v>
      </c>
      <c r="X209" s="6" t="s">
        <v>218</v>
      </c>
      <c r="Y209" s="6" t="s">
        <v>322</v>
      </c>
      <c r="Z209" s="6" t="s">
        <v>326</v>
      </c>
      <c r="AA209" s="6" t="s">
        <v>329</v>
      </c>
      <c r="AB209" s="6" t="s">
        <v>248</v>
      </c>
      <c r="AC209" s="6" t="s">
        <v>249</v>
      </c>
      <c r="AD209" s="6" t="s">
        <v>209</v>
      </c>
      <c r="AE209" s="6" t="s">
        <v>220</v>
      </c>
      <c r="AF209" s="6" t="s">
        <v>330</v>
      </c>
      <c r="AG209" s="6" t="s">
        <v>234</v>
      </c>
      <c r="AH209" s="6" t="s">
        <v>325</v>
      </c>
      <c r="AI209" s="6" t="s">
        <v>327</v>
      </c>
      <c r="AJ209" s="6" t="s">
        <v>331</v>
      </c>
      <c r="AK209" s="6" t="s">
        <v>332</v>
      </c>
      <c r="AL209" s="6" t="s">
        <v>248</v>
      </c>
    </row>
    <row r="210" spans="9:26" s="6" customFormat="1" ht="15" customHeight="1">
      <c r="I210" s="6" t="s">
        <v>249</v>
      </c>
      <c r="J210" s="6" t="s">
        <v>296</v>
      </c>
      <c r="K210" s="6" t="s">
        <v>324</v>
      </c>
      <c r="L210" s="6" t="s">
        <v>299</v>
      </c>
      <c r="M210" s="6" t="s">
        <v>321</v>
      </c>
      <c r="N210" s="6" t="s">
        <v>297</v>
      </c>
      <c r="O210" s="6" t="s">
        <v>226</v>
      </c>
      <c r="Q210" s="6" t="s">
        <v>227</v>
      </c>
      <c r="R210" s="6" t="s">
        <v>243</v>
      </c>
      <c r="S210" s="6" t="s">
        <v>253</v>
      </c>
      <c r="T210" s="6" t="s">
        <v>244</v>
      </c>
      <c r="U210" s="6" t="s">
        <v>213</v>
      </c>
      <c r="V210" s="6" t="s">
        <v>210</v>
      </c>
      <c r="W210" s="6" t="s">
        <v>211</v>
      </c>
      <c r="X210" s="6" t="s">
        <v>212</v>
      </c>
      <c r="Y210" s="6" t="s">
        <v>213</v>
      </c>
      <c r="Z210" s="6" t="s">
        <v>214</v>
      </c>
    </row>
    <row r="212" spans="2:39" ht="15" customHeight="1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</row>
    <row r="213" spans="2:39" ht="15" customHeight="1">
      <c r="B213" s="98"/>
      <c r="C213" s="98"/>
      <c r="D213" s="98"/>
      <c r="E213" s="98" t="s">
        <v>262</v>
      </c>
      <c r="F213" s="98"/>
      <c r="G213" s="98" t="s">
        <v>263</v>
      </c>
      <c r="H213" s="98" t="s">
        <v>264</v>
      </c>
      <c r="I213" s="98" t="s">
        <v>233</v>
      </c>
      <c r="J213" s="98" t="s">
        <v>222</v>
      </c>
      <c r="K213" s="98" t="s">
        <v>263</v>
      </c>
      <c r="L213" s="98" t="s">
        <v>265</v>
      </c>
      <c r="M213" s="98" t="s">
        <v>233</v>
      </c>
      <c r="N213" s="98" t="s">
        <v>244</v>
      </c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</row>
    <row r="214" spans="2:39" ht="15" customHeight="1">
      <c r="B214" s="98"/>
      <c r="C214" s="98"/>
      <c r="D214" s="98"/>
      <c r="E214" s="98"/>
      <c r="F214" s="98"/>
      <c r="G214" s="114" t="s">
        <v>266</v>
      </c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1" t="s">
        <v>277</v>
      </c>
      <c r="W214" s="112"/>
      <c r="X214" s="112"/>
      <c r="Y214" s="112"/>
      <c r="Z214" s="112"/>
      <c r="AA214" s="112"/>
      <c r="AB214" s="112"/>
      <c r="AC214" s="112"/>
      <c r="AD214" s="113"/>
      <c r="AE214" s="111" t="s">
        <v>267</v>
      </c>
      <c r="AF214" s="112"/>
      <c r="AG214" s="112"/>
      <c r="AH214" s="112"/>
      <c r="AI214" s="112"/>
      <c r="AJ214" s="112"/>
      <c r="AK214" s="112"/>
      <c r="AL214" s="113"/>
      <c r="AM214" s="98"/>
    </row>
    <row r="215" spans="2:39" ht="15" customHeight="1">
      <c r="B215" s="98"/>
      <c r="C215" s="98"/>
      <c r="D215" s="98"/>
      <c r="E215" s="98"/>
      <c r="F215" s="98"/>
      <c r="G215" s="152" t="s">
        <v>269</v>
      </c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311"/>
      <c r="W215" s="312"/>
      <c r="X215" s="312"/>
      <c r="Y215" s="101" t="s">
        <v>247</v>
      </c>
      <c r="Z215" s="101" t="s">
        <v>430</v>
      </c>
      <c r="AA215" s="312"/>
      <c r="AB215" s="312"/>
      <c r="AC215" s="97" t="s">
        <v>421</v>
      </c>
      <c r="AD215" s="100" t="s">
        <v>417</v>
      </c>
      <c r="AE215" s="140"/>
      <c r="AF215" s="141"/>
      <c r="AG215" s="141"/>
      <c r="AH215" s="141"/>
      <c r="AI215" s="141"/>
      <c r="AJ215" s="141"/>
      <c r="AK215" s="141"/>
      <c r="AL215" s="142"/>
      <c r="AM215" s="98"/>
    </row>
    <row r="216" spans="2:39" ht="15" customHeight="1">
      <c r="B216" s="98"/>
      <c r="C216" s="98"/>
      <c r="D216" s="98"/>
      <c r="E216" s="98"/>
      <c r="F216" s="98"/>
      <c r="G216" s="152" t="s">
        <v>270</v>
      </c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311"/>
      <c r="W216" s="312"/>
      <c r="X216" s="312"/>
      <c r="Y216" s="101" t="s">
        <v>247</v>
      </c>
      <c r="Z216" s="101" t="s">
        <v>430</v>
      </c>
      <c r="AA216" s="312"/>
      <c r="AB216" s="312"/>
      <c r="AC216" s="97" t="s">
        <v>421</v>
      </c>
      <c r="AD216" s="100" t="s">
        <v>417</v>
      </c>
      <c r="AE216" s="140"/>
      <c r="AF216" s="141"/>
      <c r="AG216" s="141"/>
      <c r="AH216" s="141"/>
      <c r="AI216" s="141"/>
      <c r="AJ216" s="141"/>
      <c r="AK216" s="141"/>
      <c r="AL216" s="142"/>
      <c r="AM216" s="98"/>
    </row>
    <row r="217" spans="2:39" ht="15" customHeight="1">
      <c r="B217" s="98"/>
      <c r="C217" s="98"/>
      <c r="D217" s="98"/>
      <c r="E217" s="98"/>
      <c r="F217" s="98"/>
      <c r="G217" s="152" t="s">
        <v>271</v>
      </c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311"/>
      <c r="W217" s="312"/>
      <c r="X217" s="312"/>
      <c r="Y217" s="101" t="s">
        <v>247</v>
      </c>
      <c r="Z217" s="101" t="s">
        <v>430</v>
      </c>
      <c r="AA217" s="312"/>
      <c r="AB217" s="312"/>
      <c r="AC217" s="97" t="s">
        <v>421</v>
      </c>
      <c r="AD217" s="100" t="s">
        <v>417</v>
      </c>
      <c r="AE217" s="140"/>
      <c r="AF217" s="141"/>
      <c r="AG217" s="141"/>
      <c r="AH217" s="141"/>
      <c r="AI217" s="141"/>
      <c r="AJ217" s="141"/>
      <c r="AK217" s="141"/>
      <c r="AL217" s="142"/>
      <c r="AM217" s="98"/>
    </row>
    <row r="218" spans="2:39" ht="15" customHeight="1">
      <c r="B218" s="98"/>
      <c r="C218" s="98"/>
      <c r="D218" s="98"/>
      <c r="E218" s="98"/>
      <c r="F218" s="98"/>
      <c r="G218" s="152" t="s">
        <v>272</v>
      </c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311"/>
      <c r="W218" s="312"/>
      <c r="X218" s="312"/>
      <c r="Y218" s="101" t="s">
        <v>247</v>
      </c>
      <c r="Z218" s="101" t="s">
        <v>430</v>
      </c>
      <c r="AA218" s="312"/>
      <c r="AB218" s="312"/>
      <c r="AC218" s="97" t="s">
        <v>421</v>
      </c>
      <c r="AD218" s="100" t="s">
        <v>417</v>
      </c>
      <c r="AE218" s="140"/>
      <c r="AF218" s="141"/>
      <c r="AG218" s="141"/>
      <c r="AH218" s="141"/>
      <c r="AI218" s="141"/>
      <c r="AJ218" s="141"/>
      <c r="AK218" s="141"/>
      <c r="AL218" s="142"/>
      <c r="AM218" s="98"/>
    </row>
    <row r="219" spans="2:39" ht="15" customHeight="1">
      <c r="B219" s="98"/>
      <c r="C219" s="98"/>
      <c r="D219" s="98"/>
      <c r="E219" s="98"/>
      <c r="F219" s="98"/>
      <c r="G219" s="152" t="s">
        <v>273</v>
      </c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311"/>
      <c r="W219" s="312"/>
      <c r="X219" s="312"/>
      <c r="Y219" s="101" t="s">
        <v>247</v>
      </c>
      <c r="Z219" s="101" t="s">
        <v>430</v>
      </c>
      <c r="AA219" s="312"/>
      <c r="AB219" s="312"/>
      <c r="AC219" s="97" t="s">
        <v>421</v>
      </c>
      <c r="AD219" s="100" t="s">
        <v>417</v>
      </c>
      <c r="AE219" s="140"/>
      <c r="AF219" s="141"/>
      <c r="AG219" s="141"/>
      <c r="AH219" s="141"/>
      <c r="AI219" s="141"/>
      <c r="AJ219" s="141"/>
      <c r="AK219" s="141"/>
      <c r="AL219" s="142"/>
      <c r="AM219" s="98"/>
    </row>
    <row r="220" spans="2:39" s="99" customFormat="1" ht="15" customHeight="1">
      <c r="B220" s="98"/>
      <c r="C220" s="98"/>
      <c r="D220" s="98"/>
      <c r="E220" s="98"/>
      <c r="F220" s="98"/>
      <c r="G220" s="321" t="s">
        <v>715</v>
      </c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  <c r="U220" s="323"/>
      <c r="V220" s="311"/>
      <c r="W220" s="312"/>
      <c r="X220" s="312"/>
      <c r="Y220" s="101" t="s">
        <v>247</v>
      </c>
      <c r="Z220" s="101" t="s">
        <v>430</v>
      </c>
      <c r="AA220" s="312"/>
      <c r="AB220" s="312"/>
      <c r="AC220" s="97" t="s">
        <v>421</v>
      </c>
      <c r="AD220" s="100" t="s">
        <v>417</v>
      </c>
      <c r="AE220" s="140"/>
      <c r="AF220" s="141"/>
      <c r="AG220" s="141"/>
      <c r="AH220" s="141"/>
      <c r="AI220" s="141"/>
      <c r="AJ220" s="141"/>
      <c r="AK220" s="141"/>
      <c r="AL220" s="142"/>
      <c r="AM220" s="98"/>
    </row>
    <row r="221" spans="2:39" ht="15" customHeight="1">
      <c r="B221" s="98"/>
      <c r="C221" s="98"/>
      <c r="D221" s="98"/>
      <c r="E221" s="98"/>
      <c r="F221" s="98"/>
      <c r="G221" s="152" t="s">
        <v>274</v>
      </c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311"/>
      <c r="W221" s="312"/>
      <c r="X221" s="312"/>
      <c r="Y221" s="101" t="s">
        <v>247</v>
      </c>
      <c r="Z221" s="101" t="s">
        <v>430</v>
      </c>
      <c r="AA221" s="312"/>
      <c r="AB221" s="312"/>
      <c r="AC221" s="97" t="s">
        <v>421</v>
      </c>
      <c r="AD221" s="100" t="s">
        <v>417</v>
      </c>
      <c r="AE221" s="140"/>
      <c r="AF221" s="141"/>
      <c r="AG221" s="141"/>
      <c r="AH221" s="141"/>
      <c r="AI221" s="141"/>
      <c r="AJ221" s="141"/>
      <c r="AK221" s="141"/>
      <c r="AL221" s="142"/>
      <c r="AM221" s="98"/>
    </row>
    <row r="222" spans="2:39" ht="15" customHeight="1">
      <c r="B222" s="98"/>
      <c r="C222" s="98"/>
      <c r="D222" s="98"/>
      <c r="E222" s="98"/>
      <c r="F222" s="98"/>
      <c r="G222" s="152" t="s">
        <v>275</v>
      </c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311"/>
      <c r="W222" s="312"/>
      <c r="X222" s="312"/>
      <c r="Y222" s="101" t="s">
        <v>247</v>
      </c>
      <c r="Z222" s="101" t="s">
        <v>430</v>
      </c>
      <c r="AA222" s="312"/>
      <c r="AB222" s="312"/>
      <c r="AC222" s="97" t="s">
        <v>421</v>
      </c>
      <c r="AD222" s="100" t="s">
        <v>417</v>
      </c>
      <c r="AE222" s="140"/>
      <c r="AF222" s="141"/>
      <c r="AG222" s="141"/>
      <c r="AH222" s="141"/>
      <c r="AI222" s="141"/>
      <c r="AJ222" s="141"/>
      <c r="AK222" s="141"/>
      <c r="AL222" s="142"/>
      <c r="AM222" s="98"/>
    </row>
    <row r="223" spans="2:39" ht="15" customHeight="1">
      <c r="B223" s="98"/>
      <c r="C223" s="98"/>
      <c r="D223" s="98"/>
      <c r="E223" s="98"/>
      <c r="F223" s="98"/>
      <c r="G223" s="152" t="s">
        <v>276</v>
      </c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311"/>
      <c r="W223" s="312"/>
      <c r="X223" s="312"/>
      <c r="Y223" s="101" t="s">
        <v>247</v>
      </c>
      <c r="Z223" s="101" t="s">
        <v>430</v>
      </c>
      <c r="AA223" s="312"/>
      <c r="AB223" s="312"/>
      <c r="AC223" s="97" t="s">
        <v>421</v>
      </c>
      <c r="AD223" s="100" t="s">
        <v>417</v>
      </c>
      <c r="AE223" s="140"/>
      <c r="AF223" s="141"/>
      <c r="AG223" s="141"/>
      <c r="AH223" s="141"/>
      <c r="AI223" s="141"/>
      <c r="AJ223" s="141"/>
      <c r="AK223" s="141"/>
      <c r="AL223" s="142"/>
      <c r="AM223" s="98"/>
    </row>
    <row r="224" spans="2:39" ht="15" customHeight="1">
      <c r="B224" s="98"/>
      <c r="C224" s="98"/>
      <c r="D224" s="98"/>
      <c r="E224" s="98"/>
      <c r="F224" s="98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1"/>
      <c r="W224" s="312"/>
      <c r="X224" s="312"/>
      <c r="Y224" s="101" t="s">
        <v>247</v>
      </c>
      <c r="Z224" s="101" t="s">
        <v>430</v>
      </c>
      <c r="AA224" s="312"/>
      <c r="AB224" s="312"/>
      <c r="AC224" s="97" t="s">
        <v>421</v>
      </c>
      <c r="AD224" s="100" t="s">
        <v>417</v>
      </c>
      <c r="AE224" s="140"/>
      <c r="AF224" s="141"/>
      <c r="AG224" s="141"/>
      <c r="AH224" s="141"/>
      <c r="AI224" s="141"/>
      <c r="AJ224" s="141"/>
      <c r="AK224" s="141"/>
      <c r="AL224" s="142"/>
      <c r="AM224" s="98"/>
    </row>
    <row r="225" spans="2:39" ht="15" customHeight="1">
      <c r="B225" s="98"/>
      <c r="C225" s="98"/>
      <c r="D225" s="98"/>
      <c r="E225" s="98"/>
      <c r="F225" s="98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1"/>
      <c r="W225" s="312"/>
      <c r="X225" s="312"/>
      <c r="Y225" s="101" t="s">
        <v>247</v>
      </c>
      <c r="Z225" s="101" t="s">
        <v>430</v>
      </c>
      <c r="AA225" s="312"/>
      <c r="AB225" s="312"/>
      <c r="AC225" s="97" t="s">
        <v>421</v>
      </c>
      <c r="AD225" s="100" t="s">
        <v>417</v>
      </c>
      <c r="AE225" s="140"/>
      <c r="AF225" s="141"/>
      <c r="AG225" s="141"/>
      <c r="AH225" s="141"/>
      <c r="AI225" s="141"/>
      <c r="AJ225" s="141"/>
      <c r="AK225" s="141"/>
      <c r="AL225" s="142"/>
      <c r="AM225" s="98"/>
    </row>
    <row r="226" spans="2:39" ht="15" customHeight="1">
      <c r="B226" s="98"/>
      <c r="C226" s="98"/>
      <c r="D226" s="98"/>
      <c r="E226" s="98"/>
      <c r="F226" s="98"/>
      <c r="G226" s="313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1"/>
      <c r="W226" s="312"/>
      <c r="X226" s="312"/>
      <c r="Y226" s="101" t="s">
        <v>247</v>
      </c>
      <c r="Z226" s="101" t="s">
        <v>430</v>
      </c>
      <c r="AA226" s="312"/>
      <c r="AB226" s="312"/>
      <c r="AC226" s="97" t="s">
        <v>421</v>
      </c>
      <c r="AD226" s="100" t="s">
        <v>417</v>
      </c>
      <c r="AE226" s="140"/>
      <c r="AF226" s="141"/>
      <c r="AG226" s="141"/>
      <c r="AH226" s="141"/>
      <c r="AI226" s="141"/>
      <c r="AJ226" s="141"/>
      <c r="AK226" s="141"/>
      <c r="AL226" s="142"/>
      <c r="AM226" s="98"/>
    </row>
    <row r="227" spans="2:39" ht="15" customHeight="1">
      <c r="B227" s="98"/>
      <c r="C227" s="98"/>
      <c r="D227" s="98"/>
      <c r="E227" s="98"/>
      <c r="F227" s="98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1"/>
      <c r="W227" s="312"/>
      <c r="X227" s="312"/>
      <c r="Y227" s="101" t="s">
        <v>247</v>
      </c>
      <c r="Z227" s="101" t="s">
        <v>430</v>
      </c>
      <c r="AA227" s="312"/>
      <c r="AB227" s="312"/>
      <c r="AC227" s="97" t="s">
        <v>421</v>
      </c>
      <c r="AD227" s="100" t="s">
        <v>417</v>
      </c>
      <c r="AE227" s="140"/>
      <c r="AF227" s="141"/>
      <c r="AG227" s="141"/>
      <c r="AH227" s="141"/>
      <c r="AI227" s="141"/>
      <c r="AJ227" s="141"/>
      <c r="AK227" s="141"/>
      <c r="AL227" s="142"/>
      <c r="AM227" s="98"/>
    </row>
    <row r="228" spans="2:39" ht="15" customHeight="1">
      <c r="B228" s="98"/>
      <c r="C228" s="98"/>
      <c r="D228" s="98"/>
      <c r="E228" s="98"/>
      <c r="F228" s="98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1"/>
      <c r="W228" s="312"/>
      <c r="X228" s="312"/>
      <c r="Y228" s="101" t="s">
        <v>247</v>
      </c>
      <c r="Z228" s="101" t="s">
        <v>430</v>
      </c>
      <c r="AA228" s="312"/>
      <c r="AB228" s="312"/>
      <c r="AC228" s="97" t="s">
        <v>421</v>
      </c>
      <c r="AD228" s="100" t="s">
        <v>417</v>
      </c>
      <c r="AE228" s="140"/>
      <c r="AF228" s="141"/>
      <c r="AG228" s="141"/>
      <c r="AH228" s="141"/>
      <c r="AI228" s="141"/>
      <c r="AJ228" s="141"/>
      <c r="AK228" s="141"/>
      <c r="AL228" s="142"/>
      <c r="AM228" s="98"/>
    </row>
    <row r="229" spans="2:39" ht="15" customHeight="1">
      <c r="B229" s="98"/>
      <c r="C229" s="98"/>
      <c r="D229" s="98"/>
      <c r="E229" s="98"/>
      <c r="F229" s="98"/>
      <c r="G229" s="111" t="s">
        <v>268</v>
      </c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3"/>
      <c r="V229" s="314">
        <f>IF(SUM(V215:X228)=0,"",SUM(V215:X228))</f>
      </c>
      <c r="W229" s="315"/>
      <c r="X229" s="315"/>
      <c r="Y229" s="101" t="s">
        <v>247</v>
      </c>
      <c r="Z229" s="101" t="s">
        <v>430</v>
      </c>
      <c r="AA229" s="316">
        <f>IF(SUM(AA215:AB228)=0,"",SUM(AA215:AB228))</f>
      </c>
      <c r="AB229" s="316"/>
      <c r="AC229" s="97" t="s">
        <v>421</v>
      </c>
      <c r="AD229" s="100" t="s">
        <v>417</v>
      </c>
      <c r="AE229" s="317"/>
      <c r="AF229" s="318"/>
      <c r="AG229" s="318"/>
      <c r="AH229" s="318"/>
      <c r="AI229" s="318"/>
      <c r="AJ229" s="318"/>
      <c r="AK229" s="318"/>
      <c r="AL229" s="319"/>
      <c r="AM229" s="98"/>
    </row>
    <row r="230" spans="2:39" s="91" customFormat="1" ht="15" customHeight="1">
      <c r="B230" s="98"/>
      <c r="C230" s="98"/>
      <c r="D230" s="98"/>
      <c r="E230" s="98"/>
      <c r="F230" s="57" t="s">
        <v>64</v>
      </c>
      <c r="G230" s="57" t="s">
        <v>79</v>
      </c>
      <c r="H230" s="57" t="s">
        <v>105</v>
      </c>
      <c r="I230" s="57" t="s">
        <v>34</v>
      </c>
      <c r="J230" s="57" t="s">
        <v>106</v>
      </c>
      <c r="K230" s="57" t="s">
        <v>65</v>
      </c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98"/>
      <c r="AM230" s="98"/>
    </row>
    <row r="231" spans="2:39" s="91" customFormat="1" ht="15" customHeight="1">
      <c r="B231" s="98"/>
      <c r="C231" s="98"/>
      <c r="D231" s="98"/>
      <c r="E231" s="98"/>
      <c r="F231" s="57" t="s">
        <v>693</v>
      </c>
      <c r="G231" s="174" t="s">
        <v>711</v>
      </c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98"/>
      <c r="AM231" s="98"/>
    </row>
    <row r="232" spans="2:39" s="91" customFormat="1" ht="15" customHeight="1">
      <c r="B232" s="98"/>
      <c r="C232" s="98"/>
      <c r="D232" s="98"/>
      <c r="E232" s="98"/>
      <c r="F232" s="57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98"/>
      <c r="AM232" s="98"/>
    </row>
    <row r="233" spans="2:39" s="91" customFormat="1" ht="15" customHeight="1">
      <c r="B233" s="98"/>
      <c r="C233" s="98"/>
      <c r="D233" s="98"/>
      <c r="E233" s="98"/>
      <c r="F233" s="57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98"/>
      <c r="AM233" s="98"/>
    </row>
    <row r="234" spans="2:39" s="87" customFormat="1" ht="15" customHeight="1">
      <c r="B234" s="102"/>
      <c r="C234" s="102"/>
      <c r="D234" s="102"/>
      <c r="E234" s="102"/>
      <c r="F234" s="103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2"/>
      <c r="AM234" s="102"/>
    </row>
    <row r="235" spans="2:39" s="6" customFormat="1" ht="15" customHeight="1">
      <c r="B235" s="57"/>
      <c r="C235" s="57"/>
      <c r="D235" s="57"/>
      <c r="E235" s="57"/>
      <c r="F235" s="57"/>
      <c r="G235" s="57"/>
      <c r="H235" s="57" t="s">
        <v>110</v>
      </c>
      <c r="I235" s="57"/>
      <c r="J235" s="57" t="s">
        <v>636</v>
      </c>
      <c r="K235" s="57" t="s">
        <v>637</v>
      </c>
      <c r="L235" s="57" t="s">
        <v>580</v>
      </c>
      <c r="M235" s="57" t="s">
        <v>626</v>
      </c>
      <c r="N235" s="57" t="s">
        <v>521</v>
      </c>
      <c r="O235" s="57" t="s">
        <v>638</v>
      </c>
      <c r="P235" s="57" t="s">
        <v>583</v>
      </c>
      <c r="Q235" s="57" t="s">
        <v>639</v>
      </c>
      <c r="R235" s="57" t="s">
        <v>583</v>
      </c>
      <c r="S235" s="57" t="s">
        <v>64</v>
      </c>
      <c r="T235" s="57" t="s">
        <v>16</v>
      </c>
      <c r="U235" s="57" t="s">
        <v>18</v>
      </c>
      <c r="V235" s="57" t="s">
        <v>499</v>
      </c>
      <c r="W235" s="57" t="s">
        <v>18</v>
      </c>
      <c r="X235" s="57" t="s">
        <v>640</v>
      </c>
      <c r="Y235" s="57" t="s">
        <v>65</v>
      </c>
      <c r="Z235" s="57" t="s">
        <v>4</v>
      </c>
      <c r="AA235" s="57" t="s">
        <v>636</v>
      </c>
      <c r="AB235" s="57" t="s">
        <v>637</v>
      </c>
      <c r="AC235" s="57" t="s">
        <v>580</v>
      </c>
      <c r="AD235" s="57" t="s">
        <v>626</v>
      </c>
      <c r="AE235" s="57" t="s">
        <v>521</v>
      </c>
      <c r="AF235" s="57" t="s">
        <v>519</v>
      </c>
      <c r="AG235" s="57" t="s">
        <v>583</v>
      </c>
      <c r="AH235" s="57" t="s">
        <v>641</v>
      </c>
      <c r="AI235" s="57" t="s">
        <v>583</v>
      </c>
      <c r="AJ235" s="57" t="s">
        <v>64</v>
      </c>
      <c r="AK235" s="57" t="s">
        <v>100</v>
      </c>
      <c r="AL235" s="57"/>
      <c r="AM235" s="57"/>
    </row>
    <row r="236" spans="2:39" s="6" customFormat="1" ht="15" customHeight="1">
      <c r="B236" s="57"/>
      <c r="C236" s="57"/>
      <c r="D236" s="57"/>
      <c r="E236" s="57"/>
      <c r="F236" s="57"/>
      <c r="G236" s="57"/>
      <c r="H236" s="57"/>
      <c r="I236" s="57" t="s">
        <v>133</v>
      </c>
      <c r="J236" s="57" t="s">
        <v>11</v>
      </c>
      <c r="K236" s="57" t="s">
        <v>12</v>
      </c>
      <c r="L236" s="57" t="s">
        <v>642</v>
      </c>
      <c r="M236" s="57" t="s">
        <v>167</v>
      </c>
      <c r="N236" s="57" t="s">
        <v>60</v>
      </c>
      <c r="O236" s="57" t="s">
        <v>65</v>
      </c>
      <c r="P236" s="57" t="s">
        <v>4</v>
      </c>
      <c r="Q236" s="57" t="s">
        <v>636</v>
      </c>
      <c r="R236" s="57" t="s">
        <v>637</v>
      </c>
      <c r="S236" s="57" t="s">
        <v>580</v>
      </c>
      <c r="T236" s="57" t="s">
        <v>626</v>
      </c>
      <c r="U236" s="57" t="s">
        <v>521</v>
      </c>
      <c r="V236" s="57" t="s">
        <v>643</v>
      </c>
      <c r="W236" s="57" t="s">
        <v>644</v>
      </c>
      <c r="X236" s="57" t="s">
        <v>583</v>
      </c>
      <c r="Y236" s="57" t="s">
        <v>645</v>
      </c>
      <c r="Z236" s="57" t="s">
        <v>646</v>
      </c>
      <c r="AA236" s="57" t="s">
        <v>583</v>
      </c>
      <c r="AB236" s="57" t="s">
        <v>64</v>
      </c>
      <c r="AC236" s="57" t="s">
        <v>647</v>
      </c>
      <c r="AD236" s="57" t="s">
        <v>648</v>
      </c>
      <c r="AE236" s="57" t="s">
        <v>100</v>
      </c>
      <c r="AF236" s="57" t="s">
        <v>133</v>
      </c>
      <c r="AG236" s="57" t="s">
        <v>11</v>
      </c>
      <c r="AH236" s="57" t="s">
        <v>12</v>
      </c>
      <c r="AI236" s="57" t="s">
        <v>642</v>
      </c>
      <c r="AJ236" s="57" t="s">
        <v>167</v>
      </c>
      <c r="AK236" s="57" t="s">
        <v>60</v>
      </c>
      <c r="AL236" s="57" t="s">
        <v>65</v>
      </c>
      <c r="AM236" s="57"/>
    </row>
    <row r="237" spans="2:39" s="6" customFormat="1" ht="15" customHeight="1">
      <c r="B237" s="57"/>
      <c r="C237" s="57"/>
      <c r="D237" s="57"/>
      <c r="E237" s="57"/>
      <c r="F237" s="57"/>
      <c r="G237" s="57"/>
      <c r="H237" s="57"/>
      <c r="I237" s="57" t="s">
        <v>84</v>
      </c>
      <c r="J237" s="57" t="s">
        <v>56</v>
      </c>
      <c r="K237" s="57" t="s">
        <v>4</v>
      </c>
      <c r="L237" s="57" t="s">
        <v>653</v>
      </c>
      <c r="M237" s="57" t="s">
        <v>586</v>
      </c>
      <c r="N237" s="57" t="s">
        <v>628</v>
      </c>
      <c r="O237" s="57" t="s">
        <v>583</v>
      </c>
      <c r="P237" s="57" t="s">
        <v>186</v>
      </c>
      <c r="Q237" s="57" t="s">
        <v>291</v>
      </c>
      <c r="R237" s="57" t="s">
        <v>127</v>
      </c>
      <c r="S237" s="57" t="s">
        <v>17</v>
      </c>
      <c r="T237" s="57" t="s">
        <v>108</v>
      </c>
      <c r="U237" s="57" t="s">
        <v>30</v>
      </c>
      <c r="V237" s="57" t="s">
        <v>654</v>
      </c>
      <c r="W237" s="57" t="s">
        <v>655</v>
      </c>
      <c r="X237" s="57" t="s">
        <v>25</v>
      </c>
      <c r="Y237" s="57" t="s">
        <v>655</v>
      </c>
      <c r="Z237" s="57" t="s">
        <v>656</v>
      </c>
      <c r="AA237" s="57" t="s">
        <v>302</v>
      </c>
      <c r="AB237" s="57" t="s">
        <v>4</v>
      </c>
      <c r="AC237" s="57" t="s">
        <v>657</v>
      </c>
      <c r="AD237" s="57" t="s">
        <v>16</v>
      </c>
      <c r="AE237" s="57" t="s">
        <v>658</v>
      </c>
      <c r="AF237" s="57" t="s">
        <v>561</v>
      </c>
      <c r="AG237" s="57" t="s">
        <v>659</v>
      </c>
      <c r="AH237" s="57" t="s">
        <v>291</v>
      </c>
      <c r="AI237" s="57" t="s">
        <v>660</v>
      </c>
      <c r="AJ237" s="57" t="s">
        <v>592</v>
      </c>
      <c r="AK237" s="57" t="s">
        <v>30</v>
      </c>
      <c r="AL237" s="57"/>
      <c r="AM237" s="57"/>
    </row>
    <row r="238" spans="2:39" s="6" customFormat="1" ht="15" customHeight="1">
      <c r="B238" s="57"/>
      <c r="C238" s="57"/>
      <c r="D238" s="57"/>
      <c r="E238" s="57"/>
      <c r="F238" s="57"/>
      <c r="G238" s="57"/>
      <c r="H238" s="57"/>
      <c r="I238" s="57" t="s">
        <v>654</v>
      </c>
      <c r="J238" s="57" t="s">
        <v>655</v>
      </c>
      <c r="K238" s="57" t="s">
        <v>655</v>
      </c>
      <c r="L238" s="57" t="s">
        <v>656</v>
      </c>
      <c r="M238" s="57" t="s">
        <v>60</v>
      </c>
      <c r="N238" s="57" t="s">
        <v>57</v>
      </c>
      <c r="O238" s="57" t="s">
        <v>661</v>
      </c>
      <c r="P238" s="57" t="s">
        <v>28</v>
      </c>
      <c r="Q238" s="57" t="s">
        <v>662</v>
      </c>
      <c r="R238" s="57" t="s">
        <v>71</v>
      </c>
      <c r="S238" s="57" t="s">
        <v>320</v>
      </c>
      <c r="T238" s="57" t="s">
        <v>99</v>
      </c>
      <c r="U238" s="57" t="s">
        <v>31</v>
      </c>
      <c r="V238" s="57" t="s">
        <v>60</v>
      </c>
      <c r="W238" s="57" t="s">
        <v>84</v>
      </c>
      <c r="X238" s="57" t="s">
        <v>108</v>
      </c>
      <c r="Y238" s="57" t="s">
        <v>30</v>
      </c>
      <c r="Z238" s="57" t="s">
        <v>283</v>
      </c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</row>
    <row r="239" spans="2:39" s="6" customFormat="1" ht="15" customHeight="1">
      <c r="B239" s="57"/>
      <c r="C239" s="57"/>
      <c r="D239" s="57"/>
      <c r="E239" s="57"/>
      <c r="F239" s="57"/>
      <c r="G239" s="57"/>
      <c r="H239" s="57" t="s">
        <v>229</v>
      </c>
      <c r="I239" s="57"/>
      <c r="J239" s="57" t="s">
        <v>141</v>
      </c>
      <c r="K239" s="57" t="s">
        <v>16</v>
      </c>
      <c r="L239" s="57" t="s">
        <v>499</v>
      </c>
      <c r="M239" s="57" t="s">
        <v>18</v>
      </c>
      <c r="N239" s="57" t="s">
        <v>91</v>
      </c>
      <c r="O239" s="57" t="s">
        <v>134</v>
      </c>
      <c r="P239" s="57" t="s">
        <v>72</v>
      </c>
      <c r="Q239" s="57" t="s">
        <v>631</v>
      </c>
      <c r="R239" s="57" t="s">
        <v>649</v>
      </c>
      <c r="S239" s="57" t="s">
        <v>580</v>
      </c>
      <c r="T239" s="57" t="s">
        <v>583</v>
      </c>
      <c r="U239" s="57" t="s">
        <v>628</v>
      </c>
      <c r="V239" s="57" t="s">
        <v>583</v>
      </c>
      <c r="W239" s="57" t="s">
        <v>84</v>
      </c>
      <c r="X239" s="57" t="s">
        <v>56</v>
      </c>
      <c r="Y239" s="57" t="s">
        <v>4</v>
      </c>
      <c r="Z239" s="57" t="s">
        <v>141</v>
      </c>
      <c r="AA239" s="57" t="s">
        <v>16</v>
      </c>
      <c r="AB239" s="57" t="s">
        <v>499</v>
      </c>
      <c r="AC239" s="57" t="s">
        <v>18</v>
      </c>
      <c r="AD239" s="57" t="s">
        <v>91</v>
      </c>
      <c r="AE239" s="57" t="s">
        <v>134</v>
      </c>
      <c r="AF239" s="57" t="s">
        <v>72</v>
      </c>
      <c r="AG239" s="57" t="s">
        <v>631</v>
      </c>
      <c r="AH239" s="57" t="s">
        <v>649</v>
      </c>
      <c r="AI239" s="57" t="s">
        <v>580</v>
      </c>
      <c r="AJ239" s="57" t="s">
        <v>583</v>
      </c>
      <c r="AK239" s="57" t="s">
        <v>628</v>
      </c>
      <c r="AL239" s="57"/>
      <c r="AM239" s="57"/>
    </row>
    <row r="240" spans="2:39" s="6" customFormat="1" ht="15" customHeight="1">
      <c r="B240" s="57"/>
      <c r="C240" s="57"/>
      <c r="D240" s="57"/>
      <c r="E240" s="57"/>
      <c r="F240" s="57"/>
      <c r="G240" s="57"/>
      <c r="H240" s="57"/>
      <c r="I240" s="57" t="s">
        <v>583</v>
      </c>
      <c r="J240" s="57" t="s">
        <v>663</v>
      </c>
      <c r="K240" s="57" t="s">
        <v>51</v>
      </c>
      <c r="L240" s="57" t="s">
        <v>2</v>
      </c>
      <c r="M240" s="57" t="s">
        <v>31</v>
      </c>
      <c r="N240" s="57" t="s">
        <v>32</v>
      </c>
      <c r="O240" s="57" t="s">
        <v>2</v>
      </c>
      <c r="P240" s="57" t="s">
        <v>654</v>
      </c>
      <c r="Q240" s="57" t="s">
        <v>655</v>
      </c>
      <c r="R240" s="57" t="s">
        <v>25</v>
      </c>
      <c r="S240" s="57" t="s">
        <v>664</v>
      </c>
      <c r="T240" s="57" t="s">
        <v>665</v>
      </c>
      <c r="U240" s="57" t="s">
        <v>108</v>
      </c>
      <c r="V240" s="57" t="s">
        <v>30</v>
      </c>
      <c r="W240" s="57" t="s">
        <v>35</v>
      </c>
      <c r="X240" s="57" t="s">
        <v>666</v>
      </c>
      <c r="Y240" s="57" t="s">
        <v>302</v>
      </c>
      <c r="Z240" s="57" t="s">
        <v>40</v>
      </c>
      <c r="AA240" s="57" t="s">
        <v>4</v>
      </c>
      <c r="AB240" s="57" t="s">
        <v>667</v>
      </c>
      <c r="AC240" s="57" t="s">
        <v>668</v>
      </c>
      <c r="AD240" s="57" t="s">
        <v>314</v>
      </c>
      <c r="AE240" s="57" t="s">
        <v>669</v>
      </c>
      <c r="AF240" s="57" t="s">
        <v>670</v>
      </c>
      <c r="AG240" s="57" t="s">
        <v>35</v>
      </c>
      <c r="AH240" s="57" t="s">
        <v>499</v>
      </c>
      <c r="AI240" s="57" t="s">
        <v>18</v>
      </c>
      <c r="AJ240" s="57" t="s">
        <v>91</v>
      </c>
      <c r="AK240" s="57" t="s">
        <v>25</v>
      </c>
      <c r="AL240" s="57"/>
      <c r="AM240" s="57"/>
    </row>
    <row r="241" spans="2:39" s="6" customFormat="1" ht="15" customHeight="1">
      <c r="B241" s="57"/>
      <c r="C241" s="57"/>
      <c r="D241" s="57"/>
      <c r="E241" s="57"/>
      <c r="F241" s="57"/>
      <c r="G241" s="57"/>
      <c r="H241" s="57"/>
      <c r="I241" s="57" t="s">
        <v>134</v>
      </c>
      <c r="J241" s="57" t="s">
        <v>72</v>
      </c>
      <c r="K241" s="57" t="s">
        <v>108</v>
      </c>
      <c r="L241" s="57" t="s">
        <v>30</v>
      </c>
      <c r="M241" s="57" t="s">
        <v>634</v>
      </c>
      <c r="N241" s="57" t="s">
        <v>103</v>
      </c>
      <c r="O241" s="57" t="s">
        <v>25</v>
      </c>
      <c r="P241" s="57" t="s">
        <v>556</v>
      </c>
      <c r="Q241" s="57" t="s">
        <v>108</v>
      </c>
      <c r="R241" s="57" t="s">
        <v>30</v>
      </c>
      <c r="S241" s="57" t="s">
        <v>60</v>
      </c>
      <c r="T241" s="57" t="s">
        <v>84</v>
      </c>
      <c r="U241" s="57" t="s">
        <v>108</v>
      </c>
      <c r="V241" s="57" t="s">
        <v>30</v>
      </c>
      <c r="W241" s="57" t="s">
        <v>283</v>
      </c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</row>
    <row r="242" spans="2:39" s="6" customFormat="1" ht="15" customHeight="1">
      <c r="B242" s="57"/>
      <c r="C242" s="57"/>
      <c r="D242" s="57"/>
      <c r="E242" s="57"/>
      <c r="F242" s="57"/>
      <c r="G242" s="57"/>
      <c r="H242" s="57" t="s">
        <v>596</v>
      </c>
      <c r="I242" s="57"/>
      <c r="J242" s="57" t="s">
        <v>141</v>
      </c>
      <c r="K242" s="57" t="s">
        <v>16</v>
      </c>
      <c r="L242" s="57" t="s">
        <v>142</v>
      </c>
      <c r="M242" s="57" t="s">
        <v>18</v>
      </c>
      <c r="N242" s="57" t="s">
        <v>650</v>
      </c>
      <c r="O242" s="57" t="s">
        <v>651</v>
      </c>
      <c r="P242" s="57" t="s">
        <v>586</v>
      </c>
      <c r="Q242" s="57" t="s">
        <v>652</v>
      </c>
      <c r="R242" s="57" t="s">
        <v>583</v>
      </c>
      <c r="S242" s="57" t="s">
        <v>84</v>
      </c>
      <c r="T242" s="57" t="s">
        <v>56</v>
      </c>
      <c r="U242" s="57" t="s">
        <v>4</v>
      </c>
      <c r="V242" s="57" t="s">
        <v>141</v>
      </c>
      <c r="W242" s="57" t="s">
        <v>16</v>
      </c>
      <c r="X242" s="57" t="s">
        <v>142</v>
      </c>
      <c r="Y242" s="57" t="s">
        <v>18</v>
      </c>
      <c r="Z242" s="57" t="s">
        <v>650</v>
      </c>
      <c r="AA242" s="57" t="s">
        <v>651</v>
      </c>
      <c r="AB242" s="57" t="s">
        <v>586</v>
      </c>
      <c r="AC242" s="57" t="s">
        <v>652</v>
      </c>
      <c r="AD242" s="57" t="s">
        <v>583</v>
      </c>
      <c r="AE242" s="57" t="s">
        <v>137</v>
      </c>
      <c r="AF242" s="57" t="s">
        <v>51</v>
      </c>
      <c r="AG242" s="57" t="s">
        <v>2</v>
      </c>
      <c r="AH242" s="57" t="s">
        <v>31</v>
      </c>
      <c r="AI242" s="57" t="s">
        <v>32</v>
      </c>
      <c r="AJ242" s="57" t="s">
        <v>2</v>
      </c>
      <c r="AK242" s="57" t="s">
        <v>654</v>
      </c>
      <c r="AL242" s="57"/>
      <c r="AM242" s="57"/>
    </row>
    <row r="243" spans="2:39" s="6" customFormat="1" ht="15" customHeight="1">
      <c r="B243" s="57"/>
      <c r="C243" s="57"/>
      <c r="D243" s="57"/>
      <c r="E243" s="57"/>
      <c r="F243" s="57"/>
      <c r="G243" s="57"/>
      <c r="H243" s="57"/>
      <c r="I243" s="57" t="s">
        <v>655</v>
      </c>
      <c r="J243" s="57" t="s">
        <v>25</v>
      </c>
      <c r="K243" s="57" t="s">
        <v>664</v>
      </c>
      <c r="L243" s="57" t="s">
        <v>665</v>
      </c>
      <c r="M243" s="57" t="s">
        <v>108</v>
      </c>
      <c r="N243" s="57" t="s">
        <v>30</v>
      </c>
      <c r="O243" s="57" t="s">
        <v>35</v>
      </c>
      <c r="P243" s="57" t="s">
        <v>666</v>
      </c>
      <c r="Q243" s="57" t="s">
        <v>302</v>
      </c>
      <c r="R243" s="57" t="s">
        <v>40</v>
      </c>
      <c r="S243" s="57" t="s">
        <v>4</v>
      </c>
      <c r="T243" s="57" t="s">
        <v>141</v>
      </c>
      <c r="U243" s="57" t="s">
        <v>16</v>
      </c>
      <c r="V243" s="57" t="s">
        <v>142</v>
      </c>
      <c r="W243" s="57" t="s">
        <v>18</v>
      </c>
      <c r="X243" s="57" t="s">
        <v>2</v>
      </c>
      <c r="Y243" s="57" t="s">
        <v>5</v>
      </c>
      <c r="Z243" s="57" t="s">
        <v>671</v>
      </c>
      <c r="AA243" s="57" t="s">
        <v>672</v>
      </c>
      <c r="AB243" s="57" t="s">
        <v>152</v>
      </c>
      <c r="AC243" s="57" t="s">
        <v>138</v>
      </c>
      <c r="AD243" s="57" t="s">
        <v>186</v>
      </c>
      <c r="AE243" s="57" t="s">
        <v>2</v>
      </c>
      <c r="AF243" s="57" t="s">
        <v>142</v>
      </c>
      <c r="AG243" s="57" t="s">
        <v>18</v>
      </c>
      <c r="AH243" s="57" t="s">
        <v>28</v>
      </c>
      <c r="AI243" s="57" t="s">
        <v>550</v>
      </c>
      <c r="AJ243" s="57" t="s">
        <v>30</v>
      </c>
      <c r="AK243" s="57" t="s">
        <v>47</v>
      </c>
      <c r="AL243" s="57"/>
      <c r="AM243" s="57"/>
    </row>
    <row r="244" spans="2:39" s="6" customFormat="1" ht="15" customHeight="1">
      <c r="B244" s="57"/>
      <c r="C244" s="57"/>
      <c r="D244" s="57"/>
      <c r="E244" s="57"/>
      <c r="F244" s="57"/>
      <c r="G244" s="57"/>
      <c r="H244" s="57"/>
      <c r="I244" s="57" t="s">
        <v>18</v>
      </c>
      <c r="J244" s="57" t="s">
        <v>673</v>
      </c>
      <c r="K244" s="57" t="s">
        <v>674</v>
      </c>
      <c r="L244" s="57" t="s">
        <v>25</v>
      </c>
      <c r="M244" s="57" t="s">
        <v>675</v>
      </c>
      <c r="N244" s="57" t="s">
        <v>302</v>
      </c>
      <c r="O244" s="57" t="s">
        <v>31</v>
      </c>
      <c r="P244" s="57" t="s">
        <v>142</v>
      </c>
      <c r="Q244" s="57" t="s">
        <v>18</v>
      </c>
      <c r="R244" s="57" t="s">
        <v>650</v>
      </c>
      <c r="S244" s="57" t="s">
        <v>651</v>
      </c>
      <c r="T244" s="57" t="s">
        <v>586</v>
      </c>
      <c r="U244" s="57" t="s">
        <v>25</v>
      </c>
      <c r="V244" s="57" t="s">
        <v>141</v>
      </c>
      <c r="W244" s="57" t="s">
        <v>16</v>
      </c>
      <c r="X244" s="57" t="s">
        <v>54</v>
      </c>
      <c r="Y244" s="57" t="s">
        <v>556</v>
      </c>
      <c r="Z244" s="57" t="s">
        <v>60</v>
      </c>
      <c r="AA244" s="57" t="s">
        <v>28</v>
      </c>
      <c r="AB244" s="57" t="s">
        <v>676</v>
      </c>
      <c r="AC244" s="57" t="s">
        <v>81</v>
      </c>
      <c r="AD244" s="57" t="s">
        <v>124</v>
      </c>
      <c r="AE244" s="57" t="s">
        <v>677</v>
      </c>
      <c r="AF244" s="57" t="s">
        <v>678</v>
      </c>
      <c r="AG244" s="57" t="s">
        <v>302</v>
      </c>
      <c r="AH244" s="57" t="s">
        <v>4</v>
      </c>
      <c r="AI244" s="57" t="s">
        <v>24</v>
      </c>
      <c r="AJ244" s="57" t="s">
        <v>679</v>
      </c>
      <c r="AK244" s="57" t="s">
        <v>119</v>
      </c>
      <c r="AL244" s="57"/>
      <c r="AM244" s="57"/>
    </row>
    <row r="245" spans="2:39" s="6" customFormat="1" ht="15" customHeight="1">
      <c r="B245" s="57"/>
      <c r="C245" s="57"/>
      <c r="D245" s="57"/>
      <c r="E245" s="57"/>
      <c r="F245" s="57"/>
      <c r="G245" s="57"/>
      <c r="H245" s="57"/>
      <c r="I245" s="57" t="s">
        <v>51</v>
      </c>
      <c r="J245" s="57" t="s">
        <v>25</v>
      </c>
      <c r="K245" s="57" t="s">
        <v>29</v>
      </c>
      <c r="L245" s="57" t="s">
        <v>30</v>
      </c>
      <c r="M245" s="57" t="s">
        <v>60</v>
      </c>
      <c r="N245" s="57" t="s">
        <v>84</v>
      </c>
      <c r="O245" s="57" t="s">
        <v>108</v>
      </c>
      <c r="P245" s="57" t="s">
        <v>30</v>
      </c>
      <c r="Q245" s="57" t="s">
        <v>283</v>
      </c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</row>
    <row r="246" spans="2:39" s="6" customFormat="1" ht="15" customHeight="1">
      <c r="B246" s="57"/>
      <c r="C246" s="57"/>
      <c r="D246" s="57"/>
      <c r="E246" s="57"/>
      <c r="F246" s="57"/>
      <c r="G246" s="57"/>
      <c r="H246" s="57" t="s">
        <v>699</v>
      </c>
      <c r="I246" s="174" t="s">
        <v>716</v>
      </c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57"/>
      <c r="AM246" s="57"/>
    </row>
    <row r="247" spans="2:39" s="6" customFormat="1" ht="15" customHeight="1">
      <c r="B247" s="57"/>
      <c r="C247" s="57"/>
      <c r="D247" s="57"/>
      <c r="E247" s="57"/>
      <c r="F247" s="57"/>
      <c r="G247" s="57"/>
      <c r="H247" s="57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57"/>
      <c r="AM247" s="57"/>
    </row>
    <row r="248" spans="2:39" s="6" customFormat="1" ht="15" customHeight="1">
      <c r="B248" s="57"/>
      <c r="C248" s="57"/>
      <c r="D248" s="57"/>
      <c r="E248" s="57"/>
      <c r="F248" s="57"/>
      <c r="G248" s="57"/>
      <c r="H248" s="57" t="s">
        <v>631</v>
      </c>
      <c r="I248" s="57"/>
      <c r="J248" s="57" t="s">
        <v>632</v>
      </c>
      <c r="K248" s="57" t="s">
        <v>633</v>
      </c>
      <c r="L248" s="57" t="s">
        <v>640</v>
      </c>
      <c r="M248" s="57" t="s">
        <v>84</v>
      </c>
      <c r="N248" s="57" t="s">
        <v>56</v>
      </c>
      <c r="O248" s="57" t="s">
        <v>4</v>
      </c>
      <c r="P248" s="57" t="s">
        <v>632</v>
      </c>
      <c r="Q248" s="57" t="s">
        <v>633</v>
      </c>
      <c r="R248" s="57" t="s">
        <v>640</v>
      </c>
      <c r="S248" s="57" t="s">
        <v>6</v>
      </c>
      <c r="T248" s="57" t="s">
        <v>28</v>
      </c>
      <c r="U248" s="57" t="s">
        <v>680</v>
      </c>
      <c r="V248" s="57" t="s">
        <v>681</v>
      </c>
      <c r="W248" s="57" t="s">
        <v>294</v>
      </c>
      <c r="X248" s="57" t="s">
        <v>632</v>
      </c>
      <c r="Y248" s="57" t="s">
        <v>633</v>
      </c>
      <c r="Z248" s="57" t="s">
        <v>640</v>
      </c>
      <c r="AA248" s="57" t="s">
        <v>64</v>
      </c>
      <c r="AB248" s="57" t="s">
        <v>632</v>
      </c>
      <c r="AC248" s="57" t="s">
        <v>633</v>
      </c>
      <c r="AD248" s="57" t="s">
        <v>640</v>
      </c>
      <c r="AE248" s="57" t="s">
        <v>682</v>
      </c>
      <c r="AF248" s="57" t="s">
        <v>25</v>
      </c>
      <c r="AG248" s="57" t="s">
        <v>97</v>
      </c>
      <c r="AH248" s="57" t="s">
        <v>683</v>
      </c>
      <c r="AI248" s="57" t="s">
        <v>286</v>
      </c>
      <c r="AJ248" s="57" t="s">
        <v>84</v>
      </c>
      <c r="AK248" s="57" t="s">
        <v>108</v>
      </c>
      <c r="AL248" s="57"/>
      <c r="AM248" s="57"/>
    </row>
    <row r="249" spans="2:39" s="6" customFormat="1" ht="15" customHeight="1">
      <c r="B249" s="57"/>
      <c r="C249" s="57"/>
      <c r="D249" s="57"/>
      <c r="E249" s="57"/>
      <c r="F249" s="57"/>
      <c r="G249" s="57"/>
      <c r="H249" s="57"/>
      <c r="I249" s="57" t="s">
        <v>30</v>
      </c>
      <c r="J249" s="57" t="s">
        <v>283</v>
      </c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</row>
    <row r="250" spans="2:39" s="6" customFormat="1" ht="15" customHeight="1">
      <c r="B250" s="57"/>
      <c r="C250" s="57"/>
      <c r="D250" s="57"/>
      <c r="E250" s="57"/>
      <c r="F250" s="57"/>
      <c r="G250" s="57"/>
      <c r="H250" s="57" t="s">
        <v>639</v>
      </c>
      <c r="I250" s="57"/>
      <c r="J250" s="57" t="s">
        <v>632</v>
      </c>
      <c r="K250" s="57" t="s">
        <v>634</v>
      </c>
      <c r="L250" s="57" t="s">
        <v>640</v>
      </c>
      <c r="M250" s="57" t="s">
        <v>84</v>
      </c>
      <c r="N250" s="57" t="s">
        <v>56</v>
      </c>
      <c r="O250" s="57" t="s">
        <v>4</v>
      </c>
      <c r="P250" s="57" t="s">
        <v>112</v>
      </c>
      <c r="Q250" s="57" t="s">
        <v>18</v>
      </c>
      <c r="R250" s="57" t="s">
        <v>634</v>
      </c>
      <c r="S250" s="57" t="s">
        <v>103</v>
      </c>
      <c r="T250" s="57" t="s">
        <v>568</v>
      </c>
      <c r="U250" s="57" t="s">
        <v>684</v>
      </c>
      <c r="V250" s="57" t="s">
        <v>685</v>
      </c>
      <c r="W250" s="57" t="s">
        <v>686</v>
      </c>
      <c r="X250" s="57" t="s">
        <v>6</v>
      </c>
      <c r="Y250" s="57" t="s">
        <v>28</v>
      </c>
      <c r="Z250" s="57" t="s">
        <v>680</v>
      </c>
      <c r="AA250" s="57" t="s">
        <v>681</v>
      </c>
      <c r="AB250" s="57" t="s">
        <v>294</v>
      </c>
      <c r="AC250" s="57" t="s">
        <v>632</v>
      </c>
      <c r="AD250" s="57" t="s">
        <v>634</v>
      </c>
      <c r="AE250" s="57" t="s">
        <v>640</v>
      </c>
      <c r="AF250" s="57" t="s">
        <v>64</v>
      </c>
      <c r="AG250" s="57" t="s">
        <v>632</v>
      </c>
      <c r="AH250" s="57" t="s">
        <v>634</v>
      </c>
      <c r="AI250" s="57" t="s">
        <v>640</v>
      </c>
      <c r="AJ250" s="57" t="s">
        <v>682</v>
      </c>
      <c r="AK250" s="57" t="s">
        <v>25</v>
      </c>
      <c r="AL250" s="57"/>
      <c r="AM250" s="57"/>
    </row>
    <row r="251" spans="2:39" s="6" customFormat="1" ht="15" customHeight="1">
      <c r="B251" s="57"/>
      <c r="C251" s="57"/>
      <c r="D251" s="57"/>
      <c r="E251" s="57"/>
      <c r="F251" s="57"/>
      <c r="G251" s="57"/>
      <c r="H251" s="57"/>
      <c r="I251" s="57" t="s">
        <v>97</v>
      </c>
      <c r="J251" s="57" t="s">
        <v>683</v>
      </c>
      <c r="K251" s="57" t="s">
        <v>286</v>
      </c>
      <c r="L251" s="57" t="s">
        <v>84</v>
      </c>
      <c r="M251" s="57" t="s">
        <v>108</v>
      </c>
      <c r="N251" s="57" t="s">
        <v>30</v>
      </c>
      <c r="O251" s="57" t="s">
        <v>283</v>
      </c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</row>
    <row r="252" spans="2:39" s="6" customFormat="1" ht="15" customHeight="1">
      <c r="B252" s="57"/>
      <c r="C252" s="57"/>
      <c r="D252" s="57"/>
      <c r="E252" s="57"/>
      <c r="F252" s="57"/>
      <c r="G252" s="57"/>
      <c r="H252" s="57" t="s">
        <v>688</v>
      </c>
      <c r="I252" s="57"/>
      <c r="J252" s="57" t="s">
        <v>16</v>
      </c>
      <c r="K252" s="57" t="s">
        <v>18</v>
      </c>
      <c r="L252" s="57" t="s">
        <v>632</v>
      </c>
      <c r="M252" s="57" t="s">
        <v>640</v>
      </c>
      <c r="N252" s="57" t="s">
        <v>84</v>
      </c>
      <c r="O252" s="57" t="s">
        <v>56</v>
      </c>
      <c r="P252" s="57" t="s">
        <v>4</v>
      </c>
      <c r="Q252" s="57" t="s">
        <v>64</v>
      </c>
      <c r="R252" s="57" t="s">
        <v>508</v>
      </c>
      <c r="S252" s="57" t="s">
        <v>65</v>
      </c>
      <c r="T252" s="57" t="s">
        <v>48</v>
      </c>
      <c r="U252" s="57" t="s">
        <v>76</v>
      </c>
      <c r="V252" s="57" t="s">
        <v>141</v>
      </c>
      <c r="W252" s="57" t="s">
        <v>16</v>
      </c>
      <c r="X252" s="57" t="s">
        <v>632</v>
      </c>
      <c r="Y252" s="57" t="s">
        <v>633</v>
      </c>
      <c r="Z252" s="57" t="s">
        <v>687</v>
      </c>
      <c r="AA252" s="57" t="s">
        <v>525</v>
      </c>
      <c r="AB252" s="57" t="s">
        <v>2</v>
      </c>
      <c r="AC252" s="57" t="s">
        <v>43</v>
      </c>
      <c r="AD252" s="57" t="s">
        <v>129</v>
      </c>
      <c r="AE252" s="57" t="s">
        <v>108</v>
      </c>
      <c r="AF252" s="57" t="s">
        <v>30</v>
      </c>
      <c r="AG252" s="57" t="s">
        <v>16</v>
      </c>
      <c r="AH252" s="57" t="s">
        <v>18</v>
      </c>
      <c r="AI252" s="57" t="s">
        <v>632</v>
      </c>
      <c r="AJ252" s="57" t="s">
        <v>633</v>
      </c>
      <c r="AK252" s="57" t="s">
        <v>640</v>
      </c>
      <c r="AL252" s="57"/>
      <c r="AM252" s="57"/>
    </row>
    <row r="253" spans="2:39" s="6" customFormat="1" ht="15" customHeight="1">
      <c r="B253" s="57"/>
      <c r="C253" s="57"/>
      <c r="D253" s="57"/>
      <c r="E253" s="57"/>
      <c r="F253" s="57"/>
      <c r="G253" s="57"/>
      <c r="H253" s="57"/>
      <c r="I253" s="57" t="s">
        <v>84</v>
      </c>
      <c r="J253" s="57" t="s">
        <v>108</v>
      </c>
      <c r="K253" s="57" t="s">
        <v>30</v>
      </c>
      <c r="L253" s="57" t="s">
        <v>283</v>
      </c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</row>
    <row r="254" spans="2:39" s="6" customFormat="1" ht="15" customHeight="1">
      <c r="B254" s="57"/>
      <c r="C254" s="57"/>
      <c r="D254" s="57"/>
      <c r="E254" s="57"/>
      <c r="F254" s="57"/>
      <c r="G254" s="57"/>
      <c r="H254" s="57" t="s">
        <v>581</v>
      </c>
      <c r="I254" s="57"/>
      <c r="J254" s="57" t="s">
        <v>8</v>
      </c>
      <c r="K254" s="57" t="s">
        <v>2</v>
      </c>
      <c r="L254" s="57" t="s">
        <v>140</v>
      </c>
      <c r="M254" s="57" t="s">
        <v>84</v>
      </c>
      <c r="N254" s="57" t="s">
        <v>56</v>
      </c>
      <c r="O254" s="57" t="s">
        <v>4</v>
      </c>
      <c r="P254" s="57" t="s">
        <v>16</v>
      </c>
      <c r="Q254" s="57" t="s">
        <v>557</v>
      </c>
      <c r="R254" s="57" t="s">
        <v>689</v>
      </c>
      <c r="S254" s="57" t="s">
        <v>141</v>
      </c>
      <c r="T254" s="57" t="s">
        <v>16</v>
      </c>
      <c r="U254" s="57" t="s">
        <v>632</v>
      </c>
      <c r="V254" s="57" t="s">
        <v>633</v>
      </c>
      <c r="W254" s="57" t="s">
        <v>690</v>
      </c>
      <c r="X254" s="57" t="s">
        <v>24</v>
      </c>
      <c r="Y254" s="57" t="s">
        <v>654</v>
      </c>
      <c r="Z254" s="57" t="s">
        <v>655</v>
      </c>
      <c r="AA254" s="57" t="s">
        <v>54</v>
      </c>
      <c r="AB254" s="57" t="s">
        <v>314</v>
      </c>
      <c r="AC254" s="57" t="s">
        <v>533</v>
      </c>
      <c r="AD254" s="57" t="s">
        <v>131</v>
      </c>
      <c r="AE254" s="57" t="s">
        <v>141</v>
      </c>
      <c r="AF254" s="57" t="s">
        <v>16</v>
      </c>
      <c r="AG254" s="57" t="s">
        <v>124</v>
      </c>
      <c r="AH254" s="57" t="s">
        <v>16</v>
      </c>
      <c r="AI254" s="57" t="s">
        <v>18</v>
      </c>
      <c r="AJ254" s="57" t="s">
        <v>632</v>
      </c>
      <c r="AK254" s="57" t="s">
        <v>633</v>
      </c>
      <c r="AL254" s="57"/>
      <c r="AM254" s="57"/>
    </row>
    <row r="255" spans="2:39" s="6" customFormat="1" ht="15" customHeight="1">
      <c r="B255" s="57"/>
      <c r="C255" s="57"/>
      <c r="D255" s="57"/>
      <c r="E255" s="57"/>
      <c r="F255" s="57"/>
      <c r="G255" s="57"/>
      <c r="H255" s="57"/>
      <c r="I255" s="57" t="s">
        <v>654</v>
      </c>
      <c r="J255" s="57" t="s">
        <v>655</v>
      </c>
      <c r="K255" s="57" t="s">
        <v>2</v>
      </c>
      <c r="L255" s="57" t="s">
        <v>655</v>
      </c>
      <c r="M255" s="57" t="s">
        <v>656</v>
      </c>
      <c r="N255" s="57" t="s">
        <v>60</v>
      </c>
      <c r="O255" s="57" t="s">
        <v>4</v>
      </c>
      <c r="P255" s="57" t="s">
        <v>90</v>
      </c>
      <c r="Q255" s="57" t="s">
        <v>91</v>
      </c>
      <c r="R255" s="57" t="s">
        <v>92</v>
      </c>
      <c r="S255" s="57" t="s">
        <v>93</v>
      </c>
      <c r="T255" s="57" t="s">
        <v>46</v>
      </c>
      <c r="U255" s="57" t="s">
        <v>47</v>
      </c>
      <c r="V255" s="57" t="s">
        <v>291</v>
      </c>
      <c r="W255" s="57" t="s">
        <v>43</v>
      </c>
      <c r="X255" s="57" t="s">
        <v>129</v>
      </c>
      <c r="Y255" s="57" t="s">
        <v>108</v>
      </c>
      <c r="Z255" s="57" t="s">
        <v>30</v>
      </c>
      <c r="AA255" s="57" t="s">
        <v>680</v>
      </c>
      <c r="AB255" s="57" t="s">
        <v>691</v>
      </c>
      <c r="AC255" s="57" t="s">
        <v>16</v>
      </c>
      <c r="AD255" s="57" t="s">
        <v>18</v>
      </c>
      <c r="AE255" s="57" t="s">
        <v>499</v>
      </c>
      <c r="AF255" s="57" t="s">
        <v>18</v>
      </c>
      <c r="AG255" s="57" t="s">
        <v>640</v>
      </c>
      <c r="AH255" s="57" t="s">
        <v>64</v>
      </c>
      <c r="AI255" s="57" t="s">
        <v>692</v>
      </c>
      <c r="AJ255" s="57" t="s">
        <v>519</v>
      </c>
      <c r="AK255" s="57" t="s">
        <v>583</v>
      </c>
      <c r="AL255" s="57"/>
      <c r="AM255" s="57"/>
    </row>
    <row r="256" spans="2:39" s="6" customFormat="1" ht="15" customHeight="1">
      <c r="B256" s="57"/>
      <c r="C256" s="57"/>
      <c r="D256" s="57"/>
      <c r="E256" s="57"/>
      <c r="F256" s="57"/>
      <c r="G256" s="57"/>
      <c r="H256" s="57"/>
      <c r="I256" s="57" t="s">
        <v>586</v>
      </c>
      <c r="J256" s="57" t="s">
        <v>643</v>
      </c>
      <c r="K256" s="57" t="s">
        <v>229</v>
      </c>
      <c r="L256" s="57" t="s">
        <v>626</v>
      </c>
      <c r="M256" s="57" t="s">
        <v>628</v>
      </c>
      <c r="N256" s="57" t="s">
        <v>583</v>
      </c>
      <c r="O256" s="57" t="s">
        <v>65</v>
      </c>
      <c r="P256" s="57" t="s">
        <v>4</v>
      </c>
      <c r="Q256" s="57" t="s">
        <v>16</v>
      </c>
      <c r="R256" s="57" t="s">
        <v>18</v>
      </c>
      <c r="S256" s="57" t="s">
        <v>632</v>
      </c>
      <c r="T256" s="57" t="s">
        <v>634</v>
      </c>
      <c r="U256" s="57" t="s">
        <v>499</v>
      </c>
      <c r="V256" s="57" t="s">
        <v>18</v>
      </c>
      <c r="W256" s="57" t="s">
        <v>640</v>
      </c>
      <c r="X256" s="57" t="s">
        <v>64</v>
      </c>
      <c r="Y256" s="57" t="s">
        <v>692</v>
      </c>
      <c r="Z256" s="57" t="s">
        <v>519</v>
      </c>
      <c r="AA256" s="57" t="s">
        <v>583</v>
      </c>
      <c r="AB256" s="57" t="s">
        <v>586</v>
      </c>
      <c r="AC256" s="57" t="s">
        <v>638</v>
      </c>
      <c r="AD256" s="57" t="s">
        <v>583</v>
      </c>
      <c r="AE256" s="57" t="s">
        <v>639</v>
      </c>
      <c r="AF256" s="57" t="s">
        <v>583</v>
      </c>
      <c r="AG256" s="57" t="s">
        <v>65</v>
      </c>
      <c r="AH256" s="57" t="s">
        <v>8</v>
      </c>
      <c r="AI256" s="57" t="s">
        <v>2</v>
      </c>
      <c r="AJ256" s="57" t="s">
        <v>140</v>
      </c>
      <c r="AK256" s="57" t="s">
        <v>16</v>
      </c>
      <c r="AL256" s="57"/>
      <c r="AM256" s="57"/>
    </row>
    <row r="257" spans="2:39" s="6" customFormat="1" ht="15" customHeight="1">
      <c r="B257" s="57"/>
      <c r="C257" s="57"/>
      <c r="D257" s="57"/>
      <c r="E257" s="57"/>
      <c r="F257" s="57"/>
      <c r="G257" s="57"/>
      <c r="H257" s="57"/>
      <c r="I257" s="57" t="s">
        <v>18</v>
      </c>
      <c r="J257" s="57" t="s">
        <v>499</v>
      </c>
      <c r="K257" s="57" t="s">
        <v>18</v>
      </c>
      <c r="L257" s="57" t="s">
        <v>640</v>
      </c>
      <c r="M257" s="57" t="s">
        <v>2</v>
      </c>
      <c r="N257" s="57" t="s">
        <v>498</v>
      </c>
      <c r="O257" s="57" t="s">
        <v>288</v>
      </c>
      <c r="P257" s="57" t="s">
        <v>4</v>
      </c>
      <c r="Q257" s="57" t="s">
        <v>556</v>
      </c>
      <c r="R257" s="57" t="s">
        <v>75</v>
      </c>
      <c r="S257" s="57" t="s">
        <v>635</v>
      </c>
      <c r="T257" s="57" t="s">
        <v>60</v>
      </c>
      <c r="U257" s="57" t="s">
        <v>18</v>
      </c>
      <c r="V257" s="57" t="s">
        <v>53</v>
      </c>
      <c r="W257" s="57" t="s">
        <v>28</v>
      </c>
      <c r="X257" s="57" t="s">
        <v>550</v>
      </c>
      <c r="Y257" s="57" t="s">
        <v>30</v>
      </c>
      <c r="Z257" s="57" t="s">
        <v>75</v>
      </c>
      <c r="AA257" s="57" t="s">
        <v>635</v>
      </c>
      <c r="AB257" s="57" t="s">
        <v>25</v>
      </c>
      <c r="AC257" s="57" t="s">
        <v>556</v>
      </c>
      <c r="AD257" s="57" t="s">
        <v>108</v>
      </c>
      <c r="AE257" s="57" t="s">
        <v>30</v>
      </c>
      <c r="AF257" s="57" t="s">
        <v>60</v>
      </c>
      <c r="AG257" s="57" t="s">
        <v>64</v>
      </c>
      <c r="AH257" s="57" t="s">
        <v>500</v>
      </c>
      <c r="AI257" s="57" t="s">
        <v>10</v>
      </c>
      <c r="AJ257" s="57" t="s">
        <v>11</v>
      </c>
      <c r="AK257" s="57" t="s">
        <v>12</v>
      </c>
      <c r="AL257" s="57"/>
      <c r="AM257" s="57"/>
    </row>
    <row r="258" spans="2:39" s="6" customFormat="1" ht="15" customHeight="1">
      <c r="B258" s="57"/>
      <c r="C258" s="57"/>
      <c r="D258" s="57"/>
      <c r="E258" s="57"/>
      <c r="F258" s="57"/>
      <c r="G258" s="57"/>
      <c r="H258" s="57"/>
      <c r="I258" s="57" t="s">
        <v>2</v>
      </c>
      <c r="J258" s="57" t="s">
        <v>7</v>
      </c>
      <c r="K258" s="57" t="s">
        <v>3</v>
      </c>
      <c r="L258" s="57" t="s">
        <v>28</v>
      </c>
      <c r="M258" s="57" t="s">
        <v>550</v>
      </c>
      <c r="N258" s="57" t="s">
        <v>30</v>
      </c>
      <c r="O258" s="57" t="s">
        <v>75</v>
      </c>
      <c r="P258" s="57" t="s">
        <v>635</v>
      </c>
      <c r="Q258" s="57" t="s">
        <v>60</v>
      </c>
      <c r="R258" s="57" t="s">
        <v>25</v>
      </c>
      <c r="S258" s="57" t="s">
        <v>154</v>
      </c>
      <c r="T258" s="57" t="s">
        <v>294</v>
      </c>
      <c r="U258" s="57" t="s">
        <v>286</v>
      </c>
      <c r="V258" s="57" t="s">
        <v>700</v>
      </c>
      <c r="W258" s="57" t="s">
        <v>84</v>
      </c>
      <c r="X258" s="57" t="s">
        <v>108</v>
      </c>
      <c r="Y258" s="57" t="s">
        <v>30</v>
      </c>
      <c r="Z258" s="57" t="s">
        <v>283</v>
      </c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</row>
    <row r="259" spans="2:39" s="6" customFormat="1" ht="15" customHeight="1">
      <c r="B259" s="57"/>
      <c r="C259" s="57"/>
      <c r="D259" s="57"/>
      <c r="E259" s="57"/>
      <c r="F259" s="57"/>
      <c r="G259" s="57" t="s">
        <v>66</v>
      </c>
      <c r="H259" s="174" t="s">
        <v>709</v>
      </c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3"/>
      <c r="AK259" s="223"/>
      <c r="AL259" s="57"/>
      <c r="AM259" s="57"/>
    </row>
    <row r="260" spans="2:39" s="6" customFormat="1" ht="15" customHeight="1">
      <c r="B260" s="57"/>
      <c r="C260" s="57"/>
      <c r="D260" s="57"/>
      <c r="E260" s="57"/>
      <c r="F260" s="57"/>
      <c r="G260" s="57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57"/>
      <c r="AM260" s="57"/>
    </row>
    <row r="261" spans="2:39" ht="15" customHeight="1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</row>
    <row r="346" ht="15" customHeight="1"/>
    <row r="347" ht="15" customHeight="1"/>
    <row r="348" ht="15" customHeight="1"/>
    <row r="350" ht="15" customHeight="1"/>
    <row r="351" ht="15" customHeight="1"/>
  </sheetData>
  <sheetProtection formatCells="0"/>
  <mergeCells count="419">
    <mergeCell ref="C1:I1"/>
    <mergeCell ref="J104:AL104"/>
    <mergeCell ref="I105:AL105"/>
    <mergeCell ref="G220:U220"/>
    <mergeCell ref="V220:X220"/>
    <mergeCell ref="AA220:AB220"/>
    <mergeCell ref="AE220:AL220"/>
    <mergeCell ref="G218:U218"/>
    <mergeCell ref="V218:X218"/>
    <mergeCell ref="AA218:AB218"/>
    <mergeCell ref="G231:AK234"/>
    <mergeCell ref="I246:AK247"/>
    <mergeCell ref="H259:AK260"/>
    <mergeCell ref="G229:U229"/>
    <mergeCell ref="V229:X229"/>
    <mergeCell ref="AA229:AB229"/>
    <mergeCell ref="AE229:AL229"/>
    <mergeCell ref="G227:U227"/>
    <mergeCell ref="V227:X227"/>
    <mergeCell ref="AA227:AB227"/>
    <mergeCell ref="AE227:AL227"/>
    <mergeCell ref="G228:U228"/>
    <mergeCell ref="V228:X228"/>
    <mergeCell ref="AA228:AB228"/>
    <mergeCell ref="AE228:AL228"/>
    <mergeCell ref="G225:U225"/>
    <mergeCell ref="V225:X225"/>
    <mergeCell ref="AA225:AB225"/>
    <mergeCell ref="AE225:AL225"/>
    <mergeCell ref="G226:U226"/>
    <mergeCell ref="V226:X226"/>
    <mergeCell ref="AA226:AB226"/>
    <mergeCell ref="AE226:AL226"/>
    <mergeCell ref="G223:U223"/>
    <mergeCell ref="V223:X223"/>
    <mergeCell ref="AA223:AB223"/>
    <mergeCell ref="AE223:AL223"/>
    <mergeCell ref="G224:U224"/>
    <mergeCell ref="V224:X224"/>
    <mergeCell ref="AA224:AB224"/>
    <mergeCell ref="AE224:AL224"/>
    <mergeCell ref="G221:U221"/>
    <mergeCell ref="V221:X221"/>
    <mergeCell ref="AA221:AB221"/>
    <mergeCell ref="AE221:AL221"/>
    <mergeCell ref="G222:U222"/>
    <mergeCell ref="V222:X222"/>
    <mergeCell ref="AA222:AB222"/>
    <mergeCell ref="AE222:AL222"/>
    <mergeCell ref="AE218:AL218"/>
    <mergeCell ref="G219:U219"/>
    <mergeCell ref="V219:X219"/>
    <mergeCell ref="AA219:AB219"/>
    <mergeCell ref="AE219:AL219"/>
    <mergeCell ref="G216:U216"/>
    <mergeCell ref="V216:X216"/>
    <mergeCell ref="AA216:AB216"/>
    <mergeCell ref="AE216:AL216"/>
    <mergeCell ref="G217:U217"/>
    <mergeCell ref="V217:X217"/>
    <mergeCell ref="AA217:AB217"/>
    <mergeCell ref="AE217:AL217"/>
    <mergeCell ref="G214:U214"/>
    <mergeCell ref="V214:AD214"/>
    <mergeCell ref="AE214:AL214"/>
    <mergeCell ref="G215:U215"/>
    <mergeCell ref="V215:X215"/>
    <mergeCell ref="AA215:AB215"/>
    <mergeCell ref="AE215:AL215"/>
    <mergeCell ref="N179:R179"/>
    <mergeCell ref="S179:X179"/>
    <mergeCell ref="AB179:AF179"/>
    <mergeCell ref="S182:X182"/>
    <mergeCell ref="AB182:AF182"/>
    <mergeCell ref="AG182:AJ182"/>
    <mergeCell ref="AG179:AJ179"/>
    <mergeCell ref="S180:X180"/>
    <mergeCell ref="AB180:AF180"/>
    <mergeCell ref="AG180:AJ180"/>
    <mergeCell ref="G113:O113"/>
    <mergeCell ref="P113:T113"/>
    <mergeCell ref="G114:O114"/>
    <mergeCell ref="P114:T114"/>
    <mergeCell ref="AE132:AH132"/>
    <mergeCell ref="S140:V140"/>
    <mergeCell ref="W140:X140"/>
    <mergeCell ref="H116:AL116"/>
    <mergeCell ref="H117:AL117"/>
    <mergeCell ref="F130:G139"/>
    <mergeCell ref="G111:O111"/>
    <mergeCell ref="P111:T111"/>
    <mergeCell ref="X111:AE111"/>
    <mergeCell ref="AF111:AJ111"/>
    <mergeCell ref="G112:O112"/>
    <mergeCell ref="P112:T112"/>
    <mergeCell ref="X112:AE112"/>
    <mergeCell ref="AF112:AJ112"/>
    <mergeCell ref="G108:O109"/>
    <mergeCell ref="P108:V108"/>
    <mergeCell ref="W108:AL109"/>
    <mergeCell ref="P109:V109"/>
    <mergeCell ref="G110:O110"/>
    <mergeCell ref="P110:T110"/>
    <mergeCell ref="X110:AE110"/>
    <mergeCell ref="AF110:AJ110"/>
    <mergeCell ref="G99:O99"/>
    <mergeCell ref="P99:V99"/>
    <mergeCell ref="W99:AL99"/>
    <mergeCell ref="G100:O100"/>
    <mergeCell ref="P100:V100"/>
    <mergeCell ref="W100:AL100"/>
    <mergeCell ref="G97:O97"/>
    <mergeCell ref="P97:V97"/>
    <mergeCell ref="W97:AL97"/>
    <mergeCell ref="G98:O98"/>
    <mergeCell ref="P98:V98"/>
    <mergeCell ref="W98:AL98"/>
    <mergeCell ref="G90:O90"/>
    <mergeCell ref="P90:V90"/>
    <mergeCell ref="Y90:AB90"/>
    <mergeCell ref="AE90:AL90"/>
    <mergeCell ref="G91:O91"/>
    <mergeCell ref="P91:V91"/>
    <mergeCell ref="Y91:AB91"/>
    <mergeCell ref="AE91:AL91"/>
    <mergeCell ref="G88:O88"/>
    <mergeCell ref="P88:V88"/>
    <mergeCell ref="Y88:AB88"/>
    <mergeCell ref="AE88:AL88"/>
    <mergeCell ref="G89:O89"/>
    <mergeCell ref="P89:V89"/>
    <mergeCell ref="Y89:AB89"/>
    <mergeCell ref="AE89:AL89"/>
    <mergeCell ref="G86:O86"/>
    <mergeCell ref="P86:V86"/>
    <mergeCell ref="W86:AL86"/>
    <mergeCell ref="G87:O87"/>
    <mergeCell ref="P87:V87"/>
    <mergeCell ref="Y87:AB87"/>
    <mergeCell ref="AE87:AL87"/>
    <mergeCell ref="G60:N60"/>
    <mergeCell ref="P60:R60"/>
    <mergeCell ref="V60:X60"/>
    <mergeCell ref="AB60:AD60"/>
    <mergeCell ref="AH60:AJ60"/>
    <mergeCell ref="G61:N61"/>
    <mergeCell ref="P61:R61"/>
    <mergeCell ref="V61:X61"/>
    <mergeCell ref="AB61:AD61"/>
    <mergeCell ref="AH61:AJ61"/>
    <mergeCell ref="G58:N58"/>
    <mergeCell ref="P58:R58"/>
    <mergeCell ref="V58:X58"/>
    <mergeCell ref="AB58:AD58"/>
    <mergeCell ref="AH58:AJ58"/>
    <mergeCell ref="G59:N59"/>
    <mergeCell ref="P59:R59"/>
    <mergeCell ref="V59:X59"/>
    <mergeCell ref="AB59:AD59"/>
    <mergeCell ref="AH59:AJ59"/>
    <mergeCell ref="O55:AF55"/>
    <mergeCell ref="AG55:AL56"/>
    <mergeCell ref="O56:T56"/>
    <mergeCell ref="U56:Z56"/>
    <mergeCell ref="AA56:AF56"/>
    <mergeCell ref="G57:N57"/>
    <mergeCell ref="P57:R57"/>
    <mergeCell ref="V57:X57"/>
    <mergeCell ref="AB57:AD57"/>
    <mergeCell ref="AH57:AJ57"/>
    <mergeCell ref="I32:P32"/>
    <mergeCell ref="G33:H38"/>
    <mergeCell ref="I38:P38"/>
    <mergeCell ref="I37:P37"/>
    <mergeCell ref="U48:V48"/>
    <mergeCell ref="L52:N52"/>
    <mergeCell ref="Q33:AA33"/>
    <mergeCell ref="Q34:AA34"/>
    <mergeCell ref="Q36:AA36"/>
    <mergeCell ref="Q37:AA37"/>
    <mergeCell ref="D13:G13"/>
    <mergeCell ref="W15:AL15"/>
    <mergeCell ref="W17:AL17"/>
    <mergeCell ref="W19:AI19"/>
    <mergeCell ref="AB22:AL22"/>
    <mergeCell ref="G23:H32"/>
    <mergeCell ref="Q29:AA29"/>
    <mergeCell ref="I29:P29"/>
    <mergeCell ref="Q30:AA30"/>
    <mergeCell ref="Q32:AA32"/>
    <mergeCell ref="F6:G6"/>
    <mergeCell ref="I6:J6"/>
    <mergeCell ref="L6:M6"/>
    <mergeCell ref="AJ8:AK8"/>
    <mergeCell ref="AD11:AE11"/>
    <mergeCell ref="AG11:AH11"/>
    <mergeCell ref="AJ11:AK11"/>
    <mergeCell ref="AB23:AL23"/>
    <mergeCell ref="Q22:AA22"/>
    <mergeCell ref="Q23:AA23"/>
    <mergeCell ref="Q24:AA24"/>
    <mergeCell ref="Q25:AA25"/>
    <mergeCell ref="Q26:AA26"/>
    <mergeCell ref="AB24:AL24"/>
    <mergeCell ref="AB25:AL25"/>
    <mergeCell ref="AB26:AL26"/>
    <mergeCell ref="Q38:AA38"/>
    <mergeCell ref="G22:P22"/>
    <mergeCell ref="I23:P23"/>
    <mergeCell ref="I24:P24"/>
    <mergeCell ref="I25:P25"/>
    <mergeCell ref="I26:P26"/>
    <mergeCell ref="I31:P31"/>
    <mergeCell ref="I27:P27"/>
    <mergeCell ref="I28:P28"/>
    <mergeCell ref="I30:P30"/>
    <mergeCell ref="AB27:AL27"/>
    <mergeCell ref="AB28:AL28"/>
    <mergeCell ref="AB29:AL29"/>
    <mergeCell ref="AB30:AL30"/>
    <mergeCell ref="Q27:AA27"/>
    <mergeCell ref="Q28:AA28"/>
    <mergeCell ref="AB33:AL33"/>
    <mergeCell ref="AB31:AL32"/>
    <mergeCell ref="I33:P33"/>
    <mergeCell ref="I34:P34"/>
    <mergeCell ref="I36:P36"/>
    <mergeCell ref="I35:P35"/>
    <mergeCell ref="Q35:AA35"/>
    <mergeCell ref="AB34:AL34"/>
    <mergeCell ref="AB35:AL35"/>
    <mergeCell ref="AB36:AL36"/>
    <mergeCell ref="AB37:AL38"/>
    <mergeCell ref="H118:AK118"/>
    <mergeCell ref="K127:Q127"/>
    <mergeCell ref="T127:Z127"/>
    <mergeCell ref="F128:R129"/>
    <mergeCell ref="S128:AD129"/>
    <mergeCell ref="AE128:AK128"/>
    <mergeCell ref="AE129:AK129"/>
    <mergeCell ref="X52:Z52"/>
    <mergeCell ref="G55:N56"/>
    <mergeCell ref="H130:K132"/>
    <mergeCell ref="S130:V130"/>
    <mergeCell ref="W130:X130"/>
    <mergeCell ref="Y130:AB130"/>
    <mergeCell ref="AC130:AD130"/>
    <mergeCell ref="S132:V132"/>
    <mergeCell ref="W132:X132"/>
    <mergeCell ref="Y132:AB132"/>
    <mergeCell ref="AC132:AD132"/>
    <mergeCell ref="AE130:AH130"/>
    <mergeCell ref="S131:V131"/>
    <mergeCell ref="W131:X131"/>
    <mergeCell ref="Y131:AB131"/>
    <mergeCell ref="AC131:AD131"/>
    <mergeCell ref="AE131:AH131"/>
    <mergeCell ref="H133:K138"/>
    <mergeCell ref="S133:V133"/>
    <mergeCell ref="W133:X133"/>
    <mergeCell ref="Y133:AB133"/>
    <mergeCell ref="AC133:AD133"/>
    <mergeCell ref="AE133:AH133"/>
    <mergeCell ref="S134:V134"/>
    <mergeCell ref="W134:X134"/>
    <mergeCell ref="Y134:AB134"/>
    <mergeCell ref="AC134:AD134"/>
    <mergeCell ref="AE134:AH134"/>
    <mergeCell ref="L135:M137"/>
    <mergeCell ref="N135:R135"/>
    <mergeCell ref="S135:V135"/>
    <mergeCell ref="W135:X135"/>
    <mergeCell ref="Y135:AB135"/>
    <mergeCell ref="AC135:AD135"/>
    <mergeCell ref="AE135:AH135"/>
    <mergeCell ref="N136:R136"/>
    <mergeCell ref="S136:V136"/>
    <mergeCell ref="W136:X136"/>
    <mergeCell ref="Y136:AB136"/>
    <mergeCell ref="AC136:AD136"/>
    <mergeCell ref="AE136:AH136"/>
    <mergeCell ref="N137:R137"/>
    <mergeCell ref="S137:V137"/>
    <mergeCell ref="W137:X137"/>
    <mergeCell ref="Y137:AB137"/>
    <mergeCell ref="AC137:AD137"/>
    <mergeCell ref="AE137:AH137"/>
    <mergeCell ref="S138:V138"/>
    <mergeCell ref="W138:X138"/>
    <mergeCell ref="Y138:AB138"/>
    <mergeCell ref="AC138:AD138"/>
    <mergeCell ref="AE138:AH138"/>
    <mergeCell ref="S139:V139"/>
    <mergeCell ref="W139:X139"/>
    <mergeCell ref="Y139:AB139"/>
    <mergeCell ref="AC139:AD139"/>
    <mergeCell ref="AE139:AH139"/>
    <mergeCell ref="Y140:AB140"/>
    <mergeCell ref="AC140:AD140"/>
    <mergeCell ref="AE140:AH140"/>
    <mergeCell ref="F141:R141"/>
    <mergeCell ref="S141:AD141"/>
    <mergeCell ref="AE141:AH141"/>
    <mergeCell ref="AA157:AK157"/>
    <mergeCell ref="F158:G160"/>
    <mergeCell ref="O158:Z158"/>
    <mergeCell ref="AA158:AK158"/>
    <mergeCell ref="O159:Z159"/>
    <mergeCell ref="AA159:AK159"/>
    <mergeCell ref="O160:Z160"/>
    <mergeCell ref="AA160:AK160"/>
    <mergeCell ref="F157:N157"/>
    <mergeCell ref="AA161:AK161"/>
    <mergeCell ref="K169:Q169"/>
    <mergeCell ref="T169:Z169"/>
    <mergeCell ref="F170:R171"/>
    <mergeCell ref="S170:AA170"/>
    <mergeCell ref="AB170:AK170"/>
    <mergeCell ref="S171:AA171"/>
    <mergeCell ref="AB171:AK171"/>
    <mergeCell ref="O161:Z161"/>
    <mergeCell ref="AB172:AF172"/>
    <mergeCell ref="AG172:AJ172"/>
    <mergeCell ref="S173:X173"/>
    <mergeCell ref="AB173:AF173"/>
    <mergeCell ref="AG173:AJ173"/>
    <mergeCell ref="S174:X174"/>
    <mergeCell ref="AB174:AF174"/>
    <mergeCell ref="AG174:AJ174"/>
    <mergeCell ref="H175:K180"/>
    <mergeCell ref="S175:X175"/>
    <mergeCell ref="AB175:AF175"/>
    <mergeCell ref="AG175:AJ175"/>
    <mergeCell ref="S176:X176"/>
    <mergeCell ref="AB176:AF176"/>
    <mergeCell ref="AG176:AJ176"/>
    <mergeCell ref="L177:M179"/>
    <mergeCell ref="N177:R177"/>
    <mergeCell ref="S177:X177"/>
    <mergeCell ref="AB177:AF177"/>
    <mergeCell ref="AG177:AJ177"/>
    <mergeCell ref="N178:R178"/>
    <mergeCell ref="S178:X178"/>
    <mergeCell ref="AB178:AF178"/>
    <mergeCell ref="AG178:AJ178"/>
    <mergeCell ref="S181:X181"/>
    <mergeCell ref="AB181:AF181"/>
    <mergeCell ref="AG181:AJ181"/>
    <mergeCell ref="F183:R183"/>
    <mergeCell ref="S183:X183"/>
    <mergeCell ref="AB183:AF183"/>
    <mergeCell ref="AG183:AJ183"/>
    <mergeCell ref="F172:G181"/>
    <mergeCell ref="H172:K174"/>
    <mergeCell ref="S172:X172"/>
    <mergeCell ref="H186:AK187"/>
    <mergeCell ref="F191:L191"/>
    <mergeCell ref="M191:T191"/>
    <mergeCell ref="U191:Y191"/>
    <mergeCell ref="Z191:AK191"/>
    <mergeCell ref="Q192:R192"/>
    <mergeCell ref="U192:W192"/>
    <mergeCell ref="Z192:AK192"/>
    <mergeCell ref="F193:L193"/>
    <mergeCell ref="M193:N193"/>
    <mergeCell ref="Q193:R193"/>
    <mergeCell ref="U193:W193"/>
    <mergeCell ref="Z193:AK193"/>
    <mergeCell ref="F192:L192"/>
    <mergeCell ref="M192:N192"/>
    <mergeCell ref="F194:L194"/>
    <mergeCell ref="M194:N194"/>
    <mergeCell ref="Q194:R194"/>
    <mergeCell ref="U194:W194"/>
    <mergeCell ref="Z194:AK194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F199:L199"/>
    <mergeCell ref="M199:N199"/>
    <mergeCell ref="Q199:R199"/>
    <mergeCell ref="U199:W199"/>
    <mergeCell ref="Z199:AK199"/>
    <mergeCell ref="F200:L200"/>
    <mergeCell ref="M200:N200"/>
    <mergeCell ref="Q200:R200"/>
    <mergeCell ref="U200:W200"/>
    <mergeCell ref="Z200:AK200"/>
    <mergeCell ref="F201:L201"/>
    <mergeCell ref="M201:N201"/>
    <mergeCell ref="Q201:R201"/>
    <mergeCell ref="U201:W201"/>
    <mergeCell ref="Z201:AK201"/>
    <mergeCell ref="M202:N202"/>
    <mergeCell ref="Q202:R202"/>
    <mergeCell ref="U202:W202"/>
    <mergeCell ref="Z202:AK202"/>
    <mergeCell ref="F203:L203"/>
    <mergeCell ref="M203:N203"/>
    <mergeCell ref="Q203:R203"/>
    <mergeCell ref="U203:W203"/>
    <mergeCell ref="F202:L202"/>
  </mergeCells>
  <dataValidations count="1">
    <dataValidation type="list" allowBlank="1" showInputMessage="1" showErrorMessage="1" sqref="AF112:AJ112 P87:P91 P98:V100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fitToHeight="16" horizontalDpi="600" verticalDpi="600" orientation="portrait" paperSize="9" scale="89" r:id="rId3"/>
  <rowBreaks count="5" manualBreakCount="5">
    <brk id="46" max="39" man="1"/>
    <brk id="81" max="39" man="1"/>
    <brk id="123" max="39" man="1"/>
    <brk id="167" max="39" man="1"/>
    <brk id="211" max="39" man="1"/>
  </rowBreaks>
  <ignoredErrors>
    <ignoredError sqref="C21 H40 H42 H4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Gifu</cp:lastModifiedBy>
  <cp:lastPrinted>2023-04-06T10:05:37Z</cp:lastPrinted>
  <dcterms:created xsi:type="dcterms:W3CDTF">2010-11-09T02:50:20Z</dcterms:created>
  <dcterms:modified xsi:type="dcterms:W3CDTF">2023-04-13T06:27:44Z</dcterms:modified>
  <cp:category/>
  <cp:version/>
  <cp:contentType/>
  <cp:contentStatus/>
</cp:coreProperties>
</file>