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8" windowHeight="4116" tabRatio="722" activeTab="0"/>
  </bookViews>
  <sheets>
    <sheet name="1号" sheetId="1" r:id="rId1"/>
    <sheet name="2号" sheetId="2" r:id="rId2"/>
    <sheet name="2号(付１)  " sheetId="3" r:id="rId3"/>
    <sheet name="2号（付２）" sheetId="4" r:id="rId4"/>
    <sheet name="3号" sheetId="5" r:id="rId5"/>
    <sheet name="4号" sheetId="6" r:id="rId6"/>
    <sheet name="５号" sheetId="7" r:id="rId7"/>
    <sheet name="6号" sheetId="8" r:id="rId8"/>
    <sheet name="7号" sheetId="9" r:id="rId9"/>
    <sheet name="8号" sheetId="10" r:id="rId10"/>
    <sheet name="要綱1" sheetId="11" r:id="rId11"/>
    <sheet name="要綱2" sheetId="12" r:id="rId12"/>
    <sheet name="要綱6" sheetId="13" r:id="rId13"/>
    <sheet name="要綱8" sheetId="14" r:id="rId14"/>
    <sheet name="様式１" sheetId="15" r:id="rId15"/>
    <sheet name="同意書" sheetId="16" r:id="rId16"/>
  </sheets>
  <externalReferences>
    <externalReference r:id="rId19"/>
    <externalReference r:id="rId20"/>
    <externalReference r:id="rId21"/>
  </externalReferences>
  <definedNames>
    <definedName name="_xlfn.IFERROR" hidden="1">#NAME?</definedName>
    <definedName name="G106その他森林整備">#REF!</definedName>
    <definedName name="G106その他整備">#REF!</definedName>
    <definedName name="G106ヘッダー">#REF!</definedName>
    <definedName name="G106ヘッダー2">#REF!</definedName>
    <definedName name="G106衛生伐">#REF!</definedName>
    <definedName name="G106拡大造林">#REF!</definedName>
    <definedName name="G106機能増進作業道">#REF!</definedName>
    <definedName name="G106機能増進作業路">#REF!</definedName>
    <definedName name="G106機能増進長期作業道">#REF!</definedName>
    <definedName name="G106機能増進抜き伐り">#REF!</definedName>
    <definedName name="G106荒廃竹林整備">#REF!</definedName>
    <definedName name="G106再造林">#REF!</definedName>
    <definedName name="G106受光伐枝払い">#REF!</definedName>
    <definedName name="G106受光伐小計">#REF!</definedName>
    <definedName name="G106受光伐抜き伐り">#REF!</definedName>
    <definedName name="G106人口造林小計">#REF!</definedName>
    <definedName name="G106単層林改良">#REF!</definedName>
    <definedName name="G106単層林間伐">#REF!</definedName>
    <definedName name="G106単層林合計">#REF!</definedName>
    <definedName name="G106単層林作業道">#REF!</definedName>
    <definedName name="G106単層林作業路">#REF!</definedName>
    <definedName name="G106単層林枝打ち等">#REF!</definedName>
    <definedName name="G106単層林植栽型下刈">#REF!</definedName>
    <definedName name="G106単層林植栽型過密林間伐">#REF!</definedName>
    <definedName name="G106単層林植栽型除伐">#REF!</definedName>
    <definedName name="G106単層林植栽型小計">#REF!</definedName>
    <definedName name="G106単層林植栽型雪起こし">#REF!</definedName>
    <definedName name="G106単層林植栽型倒木起こし">#REF!</definedName>
    <definedName name="G106単層林植栽型特定高齢級間伐">#REF!</definedName>
    <definedName name="G106単層林整理伐">#REF!</definedName>
    <definedName name="G106単層林長期作業道">#REF!</definedName>
    <definedName name="G106単層林天然型下刈">#REF!</definedName>
    <definedName name="G106単層林天然型除・間伐">#REF!</definedName>
    <definedName name="G106単層林天然型小計">#REF!</definedName>
    <definedName name="G106単層林天然型雪起こし">#REF!</definedName>
    <definedName name="G106単層林天然型特定高齢級間伐">#REF!</definedName>
    <definedName name="G106団地間伐間伐">#REF!</definedName>
    <definedName name="G106団地間伐作業道">#REF!</definedName>
    <definedName name="G106団地間伐作業路">#REF!</definedName>
    <definedName name="G106団地間伐長期作業道">#REF!</definedName>
    <definedName name="G106長期育成作業道">#REF!</definedName>
    <definedName name="G106長期育成作業路">#REF!</definedName>
    <definedName name="G106長期育成樹下植栽等">#REF!</definedName>
    <definedName name="G106長期育成小計">#REF!</definedName>
    <definedName name="G106長期育成植栽型下刈">#REF!</definedName>
    <definedName name="G106長期育成植栽型除・間伐">#REF!</definedName>
    <definedName name="G106長期育成植栽型小計">#REF!</definedName>
    <definedName name="G106長期育成植栽型雪起こし">#REF!</definedName>
    <definedName name="G106長期育成長期作業道">#REF!</definedName>
    <definedName name="G106長期育成天然型下刈">#REF!</definedName>
    <definedName name="G106長期育成天然型除・間伐">#REF!</definedName>
    <definedName name="G106長期育成天然型小計">#REF!</definedName>
    <definedName name="G106長期育成天然型雪起こし">#REF!</definedName>
    <definedName name="G106鳥獣害防止施設">#REF!</definedName>
    <definedName name="G106被害地造林再造林">#REF!</definedName>
    <definedName name="G106被害地造林倒木起こし">#REF!</definedName>
    <definedName name="G106被害地造林特殊地拵">#REF!</definedName>
    <definedName name="G106付帯施設整備">#REF!</definedName>
    <definedName name="G106複層林改良">#REF!</definedName>
    <definedName name="G106複層林改良改良">#REF!</definedName>
    <definedName name="G106複層林合計">#REF!</definedName>
    <definedName name="G106複層林作業道">#REF!</definedName>
    <definedName name="G106複層林作業路">#REF!</definedName>
    <definedName name="G106複層林樹下植栽等">#REF!</definedName>
    <definedName name="G106複層林植栽型下刈">#REF!</definedName>
    <definedName name="G106複層林植栽型除・間伐">#REF!</definedName>
    <definedName name="G106複層林植栽型雪起こし">#REF!</definedName>
    <definedName name="G106複層林植栽型倒木起こし">#REF!</definedName>
    <definedName name="G106複層林人工林整理伐">#REF!</definedName>
    <definedName name="G106複層林整理伐">#REF!</definedName>
    <definedName name="G106複層林長期作業道">#REF!</definedName>
    <definedName name="G106複層林天然型下刈">#REF!</definedName>
    <definedName name="G106複層林天然型除・間伐">#REF!</definedName>
    <definedName name="G106複層林天然型小計">#REF!</definedName>
    <definedName name="G106複層林天然型雪起こし">#REF!</definedName>
    <definedName name="G106誘導伐枝払い">#REF!</definedName>
    <definedName name="G106誘導伐小計">#REF!</definedName>
    <definedName name="G106誘導伐抜き伐り">#REF!</definedName>
    <definedName name="G106用地等取得">#REF!</definedName>
    <definedName name="G106路網整備">#REF!</definedName>
    <definedName name="G1ヘッダー">#REF!</definedName>
    <definedName name="G1ヘッダー2">#REF!</definedName>
    <definedName name="G1明細_1">#REF!</definedName>
    <definedName name="G1明細_10">#REF!</definedName>
    <definedName name="G1明細_11">#REF!</definedName>
    <definedName name="G1明細_12">#REF!</definedName>
    <definedName name="G1明細_13">#REF!</definedName>
    <definedName name="G1明細_14">#REF!</definedName>
    <definedName name="G1明細_15">#REF!</definedName>
    <definedName name="G1明細_16">#REF!</definedName>
    <definedName name="G1明細_17">#REF!</definedName>
    <definedName name="G1明細_2">#REF!</definedName>
    <definedName name="G1明細_3">#REF!</definedName>
    <definedName name="G1明細_4">#REF!</definedName>
    <definedName name="G1明細_5">#REF!</definedName>
    <definedName name="G1明細_6">#REF!</definedName>
    <definedName name="G1明細_7">#REF!</definedName>
    <definedName name="G1明細_8">#REF!</definedName>
    <definedName name="G1明細_9">#REF!</definedName>
    <definedName name="G2ヘッダー">#REF!</definedName>
    <definedName name="G2ヘッダー2">#REF!</definedName>
    <definedName name="G2明細_1">#REF!</definedName>
    <definedName name="G2明細_10">#REF!</definedName>
    <definedName name="G2明細_11">#REF!</definedName>
    <definedName name="G2明細_12">#REF!</definedName>
    <definedName name="G2明細_13">#REF!</definedName>
    <definedName name="G2明細_14">#REF!</definedName>
    <definedName name="G2明細_15">#REF!</definedName>
    <definedName name="G2明細_16">#REF!</definedName>
    <definedName name="G2明細_17">#REF!</definedName>
    <definedName name="G2明細_2">#REF!</definedName>
    <definedName name="G2明細_3">#REF!</definedName>
    <definedName name="G2明細_4">#REF!</definedName>
    <definedName name="G2明細_5">#REF!</definedName>
    <definedName name="G2明細_6">#REF!</definedName>
    <definedName name="G2明細_7">#REF!</definedName>
    <definedName name="G2明細_8">#REF!</definedName>
    <definedName name="G2明細_9">#REF!</definedName>
    <definedName name="G3ヘッダー">#REF!</definedName>
    <definedName name="G3ヘッダー2">#REF!</definedName>
    <definedName name="G3検査員">#REF!</definedName>
    <definedName name="G3検査日">#REF!</definedName>
    <definedName name="G3明細_1">#REF!</definedName>
    <definedName name="G3明細_10">#REF!</definedName>
    <definedName name="G3明細_11">#REF!</definedName>
    <definedName name="G3明細_12">#REF!</definedName>
    <definedName name="G3明細_13">#REF!</definedName>
    <definedName name="G3明細_14">#REF!</definedName>
    <definedName name="G3明細_15">#REF!</definedName>
    <definedName name="G3明細_16">#REF!</definedName>
    <definedName name="G3明細_17">#REF!</definedName>
    <definedName name="G3明細_2">#REF!</definedName>
    <definedName name="G3明細_3">#REF!</definedName>
    <definedName name="G3明細_4">#REF!</definedName>
    <definedName name="G3明細_5">#REF!</definedName>
    <definedName name="G3明細_6">#REF!</definedName>
    <definedName name="G3明細_7">#REF!</definedName>
    <definedName name="G3明細_8">#REF!</definedName>
    <definedName name="G3明細_9">#REF!</definedName>
    <definedName name="G3立会者">#REF!</definedName>
    <definedName name="G4ヘッダー">#REF!</definedName>
    <definedName name="G4ヘッダー2">#REF!</definedName>
    <definedName name="G4明細_1">#REF!</definedName>
    <definedName name="G4明細_10">#REF!</definedName>
    <definedName name="G4明細_11">#REF!</definedName>
    <definedName name="G4明細_12">#REF!</definedName>
    <definedName name="G4明細_13">#REF!</definedName>
    <definedName name="G4明細_14">#REF!</definedName>
    <definedName name="G4明細_15">#REF!</definedName>
    <definedName name="G4明細_16">#REF!</definedName>
    <definedName name="G4明細_17">#REF!</definedName>
    <definedName name="G4明細_2">#REF!</definedName>
    <definedName name="G4明細_3">#REF!</definedName>
    <definedName name="G4明細_4">#REF!</definedName>
    <definedName name="G4明細_5">#REF!</definedName>
    <definedName name="G4明細_6">#REF!</definedName>
    <definedName name="G4明細_7">#REF!</definedName>
    <definedName name="G4明細_8">#REF!</definedName>
    <definedName name="G4明細_9">#REF!</definedName>
    <definedName name="G5ヘッダー">#REF!</definedName>
    <definedName name="G5ヘッダー2">#REF!</definedName>
    <definedName name="G5合計">#REF!</definedName>
    <definedName name="G5名称1">#REF!</definedName>
    <definedName name="G5名称10">#REF!</definedName>
    <definedName name="G5名称100">#REF!</definedName>
    <definedName name="G5名称101">#REF!</definedName>
    <definedName name="G5名称102">#REF!</definedName>
    <definedName name="G5名称103">#REF!</definedName>
    <definedName name="G5名称104">#REF!</definedName>
    <definedName name="G5名称105">#REF!</definedName>
    <definedName name="G5名称106">#REF!</definedName>
    <definedName name="G5名称107">#REF!</definedName>
    <definedName name="G5名称108">#REF!</definedName>
    <definedName name="G5名称109">#REF!</definedName>
    <definedName name="G5名称11">#REF!</definedName>
    <definedName name="G5名称110">#REF!</definedName>
    <definedName name="G5名称111">#REF!</definedName>
    <definedName name="G5名称112">#REF!</definedName>
    <definedName name="G5名称113">#REF!</definedName>
    <definedName name="G5名称114">#REF!</definedName>
    <definedName name="G5名称115">#REF!</definedName>
    <definedName name="G5名称116">#REF!</definedName>
    <definedName name="G5名称117">#REF!</definedName>
    <definedName name="G5名称118">#REF!</definedName>
    <definedName name="G5名称119">#REF!</definedName>
    <definedName name="G5名称12">#REF!</definedName>
    <definedName name="G5名称120">#REF!</definedName>
    <definedName name="G5名称121">#REF!</definedName>
    <definedName name="G5名称122">#REF!</definedName>
    <definedName name="G5名称123">#REF!</definedName>
    <definedName name="G5名称124">#REF!</definedName>
    <definedName name="G5名称125">#REF!</definedName>
    <definedName name="G5名称126">#REF!</definedName>
    <definedName name="G5名称127">#REF!</definedName>
    <definedName name="G5名称128">#REF!</definedName>
    <definedName name="G5名称129">#REF!</definedName>
    <definedName name="G5名称13">#REF!</definedName>
    <definedName name="G5名称130">#REF!</definedName>
    <definedName name="G5名称131">#REF!</definedName>
    <definedName name="G5名称132">#REF!</definedName>
    <definedName name="G5名称133">#REF!</definedName>
    <definedName name="G5名称134">#REF!</definedName>
    <definedName name="G5名称135">#REF!</definedName>
    <definedName name="G5名称136">#REF!</definedName>
    <definedName name="G5名称137">#REF!</definedName>
    <definedName name="G5名称138">#REF!</definedName>
    <definedName name="G5名称139">#REF!</definedName>
    <definedName name="G5名称14">#REF!</definedName>
    <definedName name="G5名称140">#REF!</definedName>
    <definedName name="G5名称141">#REF!</definedName>
    <definedName name="G5名称142">#REF!</definedName>
    <definedName name="G5名称143">#REF!</definedName>
    <definedName name="G5名称144">#REF!</definedName>
    <definedName name="G5名称145">#REF!</definedName>
    <definedName name="G5名称146">#REF!</definedName>
    <definedName name="G5名称147">#REF!</definedName>
    <definedName name="G5名称148">#REF!</definedName>
    <definedName name="G5名称149">#REF!</definedName>
    <definedName name="G5名称15">#REF!</definedName>
    <definedName name="G5名称150">#REF!</definedName>
    <definedName name="G5名称16">#REF!</definedName>
    <definedName name="G5名称17">#REF!</definedName>
    <definedName name="G5名称18">#REF!</definedName>
    <definedName name="G5名称19">#REF!</definedName>
    <definedName name="G5名称2">#REF!</definedName>
    <definedName name="G5名称20">#REF!</definedName>
    <definedName name="G5名称21">#REF!</definedName>
    <definedName name="G5名称22">#REF!</definedName>
    <definedName name="G5名称23">#REF!</definedName>
    <definedName name="G5名称24">#REF!</definedName>
    <definedName name="G5名称25">#REF!</definedName>
    <definedName name="G5名称26">#REF!</definedName>
    <definedName name="G5名称27">#REF!</definedName>
    <definedName name="G5名称28">#REF!</definedName>
    <definedName name="G5名称29">#REF!</definedName>
    <definedName name="G5名称3">#REF!</definedName>
    <definedName name="G5名称30">#REF!</definedName>
    <definedName name="G5名称31">#REF!</definedName>
    <definedName name="G5名称32">#REF!</definedName>
    <definedName name="G5名称33">#REF!</definedName>
    <definedName name="G5名称34">#REF!</definedName>
    <definedName name="G5名称35">#REF!</definedName>
    <definedName name="G5名称36">#REF!</definedName>
    <definedName name="G5名称37">#REF!</definedName>
    <definedName name="G5名称38">#REF!</definedName>
    <definedName name="G5名称39">#REF!</definedName>
    <definedName name="G5名称4">#REF!</definedName>
    <definedName name="G5名称40">#REF!</definedName>
    <definedName name="G5名称41">#REF!</definedName>
    <definedName name="G5名称42">#REF!</definedName>
    <definedName name="G5名称43">#REF!</definedName>
    <definedName name="G5名称44">#REF!</definedName>
    <definedName name="G5名称45">#REF!</definedName>
    <definedName name="G5名称46">#REF!</definedName>
    <definedName name="G5名称47">#REF!</definedName>
    <definedName name="G5名称48">#REF!</definedName>
    <definedName name="G5名称49">#REF!</definedName>
    <definedName name="G5名称5">#REF!</definedName>
    <definedName name="G5名称50">#REF!</definedName>
    <definedName name="G5名称51">#REF!</definedName>
    <definedName name="G5名称52">#REF!</definedName>
    <definedName name="G5名称53">#REF!</definedName>
    <definedName name="G5名称54">#REF!</definedName>
    <definedName name="G5名称55">#REF!</definedName>
    <definedName name="G5名称56">#REF!</definedName>
    <definedName name="G5名称57">#REF!</definedName>
    <definedName name="G5名称58">#REF!</definedName>
    <definedName name="G5名称59">#REF!</definedName>
    <definedName name="G5名称6">#REF!</definedName>
    <definedName name="G5名称60">#REF!</definedName>
    <definedName name="G5名称61">#REF!</definedName>
    <definedName name="G5名称62">#REF!</definedName>
    <definedName name="G5名称63">#REF!</definedName>
    <definedName name="G5名称64">#REF!</definedName>
    <definedName name="G5名称65">#REF!</definedName>
    <definedName name="G5名称66">#REF!</definedName>
    <definedName name="G5名称67">#REF!</definedName>
    <definedName name="G5名称68">#REF!</definedName>
    <definedName name="G5名称69">#REF!</definedName>
    <definedName name="G5名称7">#REF!</definedName>
    <definedName name="G5名称70">#REF!</definedName>
    <definedName name="G5名称71">#REF!</definedName>
    <definedName name="G5名称72">#REF!</definedName>
    <definedName name="G5名称73">#REF!</definedName>
    <definedName name="G5名称74">#REF!</definedName>
    <definedName name="G5名称75">#REF!</definedName>
    <definedName name="G5名称76">#REF!</definedName>
    <definedName name="G5名称77">#REF!</definedName>
    <definedName name="G5名称78">#REF!</definedName>
    <definedName name="G5名称79">#REF!</definedName>
    <definedName name="G5名称8">#REF!</definedName>
    <definedName name="G5名称80">#REF!</definedName>
    <definedName name="G5名称81">#REF!</definedName>
    <definedName name="G5名称82">#REF!</definedName>
    <definedName name="G5名称83">#REF!</definedName>
    <definedName name="G5名称84">#REF!</definedName>
    <definedName name="G5名称85">#REF!</definedName>
    <definedName name="G5名称86">#REF!</definedName>
    <definedName name="G5名称87">#REF!</definedName>
    <definedName name="G5名称88">#REF!</definedName>
    <definedName name="G5名称89">#REF!</definedName>
    <definedName name="G5名称9">#REF!</definedName>
    <definedName name="G5名称90">#REF!</definedName>
    <definedName name="G5名称91">#REF!</definedName>
    <definedName name="G5名称92">#REF!</definedName>
    <definedName name="G5名称93">#REF!</definedName>
    <definedName name="G5名称94">#REF!</definedName>
    <definedName name="G5名称95">#REF!</definedName>
    <definedName name="G5名称96">#REF!</definedName>
    <definedName name="G5名称97">#REF!</definedName>
    <definedName name="G5名称98">#REF!</definedName>
    <definedName name="G5名称99">#REF!</definedName>
    <definedName name="G5明細_1">#REF!</definedName>
    <definedName name="G5明細_10">#REF!</definedName>
    <definedName name="G5明細_100">#REF!</definedName>
    <definedName name="G5明細_101">#REF!</definedName>
    <definedName name="G5明細_102">#REF!</definedName>
    <definedName name="G5明細_103">#REF!</definedName>
    <definedName name="G5明細_104">#REF!</definedName>
    <definedName name="G5明細_105">#REF!</definedName>
    <definedName name="G5明細_106">#REF!</definedName>
    <definedName name="G5明細_107">#REF!</definedName>
    <definedName name="G5明細_108">#REF!</definedName>
    <definedName name="G5明細_109">#REF!</definedName>
    <definedName name="G5明細_11">#REF!</definedName>
    <definedName name="G5明細_110">#REF!</definedName>
    <definedName name="G5明細_111">#REF!</definedName>
    <definedName name="G5明細_112">#REF!</definedName>
    <definedName name="G5明細_113">#REF!</definedName>
    <definedName name="G5明細_114">#REF!</definedName>
    <definedName name="G5明細_115">#REF!</definedName>
    <definedName name="G5明細_116">#REF!</definedName>
    <definedName name="G5明細_117">#REF!</definedName>
    <definedName name="G5明細_118">#REF!</definedName>
    <definedName name="G5明細_119">#REF!</definedName>
    <definedName name="G5明細_12">#REF!</definedName>
    <definedName name="G5明細_120">#REF!</definedName>
    <definedName name="G5明細_121">#REF!</definedName>
    <definedName name="G5明細_122">#REF!</definedName>
    <definedName name="G5明細_123">#REF!</definedName>
    <definedName name="G5明細_124">#REF!</definedName>
    <definedName name="G5明細_125">#REF!</definedName>
    <definedName name="G5明細_126">#REF!</definedName>
    <definedName name="G5明細_127">#REF!</definedName>
    <definedName name="G5明細_128">#REF!</definedName>
    <definedName name="G5明細_129">#REF!</definedName>
    <definedName name="G5明細_13">#REF!</definedName>
    <definedName name="G5明細_130">#REF!</definedName>
    <definedName name="G5明細_131">#REF!</definedName>
    <definedName name="G5明細_132">#REF!</definedName>
    <definedName name="G5明細_133">#REF!</definedName>
    <definedName name="G5明細_134">#REF!</definedName>
    <definedName name="G5明細_135">#REF!</definedName>
    <definedName name="G5明細_136">#REF!</definedName>
    <definedName name="G5明細_137">#REF!</definedName>
    <definedName name="G5明細_138">#REF!</definedName>
    <definedName name="G5明細_139">#REF!</definedName>
    <definedName name="G5明細_14">#REF!</definedName>
    <definedName name="G5明細_140">#REF!</definedName>
    <definedName name="G5明細_141">#REF!</definedName>
    <definedName name="G5明細_142">#REF!</definedName>
    <definedName name="G5明細_143">#REF!</definedName>
    <definedName name="G5明細_144">#REF!</definedName>
    <definedName name="G5明細_145">#REF!</definedName>
    <definedName name="G5明細_146">#REF!</definedName>
    <definedName name="G5明細_147">#REF!</definedName>
    <definedName name="G5明細_148">#REF!</definedName>
    <definedName name="G5明細_149">#REF!</definedName>
    <definedName name="G5明細_15">#REF!</definedName>
    <definedName name="G5明細_150">#REF!</definedName>
    <definedName name="G5明細_16">#REF!</definedName>
    <definedName name="G5明細_17">#REF!</definedName>
    <definedName name="G5明細_18">#REF!</definedName>
    <definedName name="G5明細_19">#REF!</definedName>
    <definedName name="G5明細_2">#REF!</definedName>
    <definedName name="G5明細_20">#REF!</definedName>
    <definedName name="G5明細_21">#REF!</definedName>
    <definedName name="G5明細_22">#REF!</definedName>
    <definedName name="G5明細_23">#REF!</definedName>
    <definedName name="G5明細_24">#REF!</definedName>
    <definedName name="G5明細_25">#REF!</definedName>
    <definedName name="G5明細_26">#REF!</definedName>
    <definedName name="G5明細_27">#REF!</definedName>
    <definedName name="G5明細_28">#REF!</definedName>
    <definedName name="G5明細_29">#REF!</definedName>
    <definedName name="G5明細_3">#REF!</definedName>
    <definedName name="G5明細_30">#REF!</definedName>
    <definedName name="G5明細_31">#REF!</definedName>
    <definedName name="G5明細_32">#REF!</definedName>
    <definedName name="G5明細_33">#REF!</definedName>
    <definedName name="G5明細_34">#REF!</definedName>
    <definedName name="G5明細_35">#REF!</definedName>
    <definedName name="G5明細_36">#REF!</definedName>
    <definedName name="G5明細_37">#REF!</definedName>
    <definedName name="G5明細_38">#REF!</definedName>
    <definedName name="G5明細_39">#REF!</definedName>
    <definedName name="G5明細_4">#REF!</definedName>
    <definedName name="G5明細_40">#REF!</definedName>
    <definedName name="G5明細_41">#REF!</definedName>
    <definedName name="G5明細_42">#REF!</definedName>
    <definedName name="G5明細_43">#REF!</definedName>
    <definedName name="G5明細_44">#REF!</definedName>
    <definedName name="G5明細_45">#REF!</definedName>
    <definedName name="G5明細_46">#REF!</definedName>
    <definedName name="G5明細_47">#REF!</definedName>
    <definedName name="G5明細_48">#REF!</definedName>
    <definedName name="G5明細_49">#REF!</definedName>
    <definedName name="G5明細_5">#REF!</definedName>
    <definedName name="G5明細_50">#REF!</definedName>
    <definedName name="G5明細_51">#REF!</definedName>
    <definedName name="G5明細_52">#REF!</definedName>
    <definedName name="G5明細_53">#REF!</definedName>
    <definedName name="G5明細_54">#REF!</definedName>
    <definedName name="G5明細_55">#REF!</definedName>
    <definedName name="G5明細_56">#REF!</definedName>
    <definedName name="G5明細_57">#REF!</definedName>
    <definedName name="G5明細_58">#REF!</definedName>
    <definedName name="G5明細_59">#REF!</definedName>
    <definedName name="G5明細_6">#REF!</definedName>
    <definedName name="G5明細_60">#REF!</definedName>
    <definedName name="G5明細_61">#REF!</definedName>
    <definedName name="G5明細_62">#REF!</definedName>
    <definedName name="G5明細_63">#REF!</definedName>
    <definedName name="G5明細_64">#REF!</definedName>
    <definedName name="G5明細_65">#REF!</definedName>
    <definedName name="G5明細_66">#REF!</definedName>
    <definedName name="G5明細_67">#REF!</definedName>
    <definedName name="G5明細_68">#REF!</definedName>
    <definedName name="G5明細_69">#REF!</definedName>
    <definedName name="G5明細_7">#REF!</definedName>
    <definedName name="G5明細_70">#REF!</definedName>
    <definedName name="G5明細_71">#REF!</definedName>
    <definedName name="G5明細_72">#REF!</definedName>
    <definedName name="G5明細_73">#REF!</definedName>
    <definedName name="G5明細_74">#REF!</definedName>
    <definedName name="G5明細_75">#REF!</definedName>
    <definedName name="G5明細_76">#REF!</definedName>
    <definedName name="G5明細_77">#REF!</definedName>
    <definedName name="G5明細_78">#REF!</definedName>
    <definedName name="G5明細_79">#REF!</definedName>
    <definedName name="G5明細_8">#REF!</definedName>
    <definedName name="G5明細_80">#REF!</definedName>
    <definedName name="G5明細_81">#REF!</definedName>
    <definedName name="G5明細_82">#REF!</definedName>
    <definedName name="G5明細_83">#REF!</definedName>
    <definedName name="G5明細_84">#REF!</definedName>
    <definedName name="G5明細_85">#REF!</definedName>
    <definedName name="G5明細_86">#REF!</definedName>
    <definedName name="G5明細_87">#REF!</definedName>
    <definedName name="G5明細_88">#REF!</definedName>
    <definedName name="G5明細_89">#REF!</definedName>
    <definedName name="G5明細_9">#REF!</definedName>
    <definedName name="G5明細_90">#REF!</definedName>
    <definedName name="G5明細_91">#REF!</definedName>
    <definedName name="G5明細_92">#REF!</definedName>
    <definedName name="G5明細_93">#REF!</definedName>
    <definedName name="G5明細_94">#REF!</definedName>
    <definedName name="G5明細_95">#REF!</definedName>
    <definedName name="G5明細_96">#REF!</definedName>
    <definedName name="G5明細_97">#REF!</definedName>
    <definedName name="G5明細_98">#REF!</definedName>
    <definedName name="G5明細_99">#REF!</definedName>
    <definedName name="G5明細end1">#REF!</definedName>
    <definedName name="G5明細end10">#REF!</definedName>
    <definedName name="G5明細end100">#REF!</definedName>
    <definedName name="G5明細end101">#REF!</definedName>
    <definedName name="G5明細end102">#REF!</definedName>
    <definedName name="G5明細end103">#REF!</definedName>
    <definedName name="G5明細end104">#REF!</definedName>
    <definedName name="G5明細end105">#REF!</definedName>
    <definedName name="G5明細end106">#REF!</definedName>
    <definedName name="G5明細end107">#REF!</definedName>
    <definedName name="G5明細end108">#REF!</definedName>
    <definedName name="G5明細end109">#REF!</definedName>
    <definedName name="G5明細end11">#REF!</definedName>
    <definedName name="G5明細end110">#REF!</definedName>
    <definedName name="G5明細end111">#REF!</definedName>
    <definedName name="G5明細end112">#REF!</definedName>
    <definedName name="G5明細end113">#REF!</definedName>
    <definedName name="G5明細end114">#REF!</definedName>
    <definedName name="G5明細end115">#REF!</definedName>
    <definedName name="G5明細end116">#REF!</definedName>
    <definedName name="G5明細end117">#REF!</definedName>
    <definedName name="G5明細end118">#REF!</definedName>
    <definedName name="G5明細end119">#REF!</definedName>
    <definedName name="G5明細end12">#REF!</definedName>
    <definedName name="G5明細end120">#REF!</definedName>
    <definedName name="G5明細end121">#REF!</definedName>
    <definedName name="G5明細end122">#REF!</definedName>
    <definedName name="G5明細end123">#REF!</definedName>
    <definedName name="G5明細end124">#REF!</definedName>
    <definedName name="G5明細end125">#REF!</definedName>
    <definedName name="G5明細end126">#REF!</definedName>
    <definedName name="G5明細end127">#REF!</definedName>
    <definedName name="G5明細end128">#REF!</definedName>
    <definedName name="G5明細end129">#REF!</definedName>
    <definedName name="G5明細end13">#REF!</definedName>
    <definedName name="G5明細end130">#REF!</definedName>
    <definedName name="G5明細end131">#REF!</definedName>
    <definedName name="G5明細end132">#REF!</definedName>
    <definedName name="G5明細end133">#REF!</definedName>
    <definedName name="G5明細end134">#REF!</definedName>
    <definedName name="G5明細end135">#REF!</definedName>
    <definedName name="G5明細end136">#REF!</definedName>
    <definedName name="G5明細end137">#REF!</definedName>
    <definedName name="G5明細end138">#REF!</definedName>
    <definedName name="G5明細end139">#REF!</definedName>
    <definedName name="G5明細end14">#REF!</definedName>
    <definedName name="G5明細end140">#REF!</definedName>
    <definedName name="G5明細end141">#REF!</definedName>
    <definedName name="G5明細end142">#REF!</definedName>
    <definedName name="G5明細end143">#REF!</definedName>
    <definedName name="G5明細end144">#REF!</definedName>
    <definedName name="G5明細end145">#REF!</definedName>
    <definedName name="G5明細end146">#REF!</definedName>
    <definedName name="G5明細end147">#REF!</definedName>
    <definedName name="G5明細end148">#REF!</definedName>
    <definedName name="G5明細end149">#REF!</definedName>
    <definedName name="G5明細end15">#REF!</definedName>
    <definedName name="G5明細end150">#REF!</definedName>
    <definedName name="G5明細end16">#REF!</definedName>
    <definedName name="G5明細end17">#REF!</definedName>
    <definedName name="G5明細end18">#REF!</definedName>
    <definedName name="G5明細end19">#REF!</definedName>
    <definedName name="G5明細end2">#REF!</definedName>
    <definedName name="G5明細end20">#REF!</definedName>
    <definedName name="G5明細end21">#REF!</definedName>
    <definedName name="G5明細end22">#REF!</definedName>
    <definedName name="G5明細end23">#REF!</definedName>
    <definedName name="G5明細end24">#REF!</definedName>
    <definedName name="G5明細end25">#REF!</definedName>
    <definedName name="G5明細end26">#REF!</definedName>
    <definedName name="G5明細end27">#REF!</definedName>
    <definedName name="G5明細end28">#REF!</definedName>
    <definedName name="G5明細end29">#REF!</definedName>
    <definedName name="G5明細end3">#REF!</definedName>
    <definedName name="G5明細end30">#REF!</definedName>
    <definedName name="G5明細end31">#REF!</definedName>
    <definedName name="G5明細end32">#REF!</definedName>
    <definedName name="G5明細end33">#REF!</definedName>
    <definedName name="G5明細end34">#REF!</definedName>
    <definedName name="G5明細end35">#REF!</definedName>
    <definedName name="G5明細end36">#REF!</definedName>
    <definedName name="G5明細end37">#REF!</definedName>
    <definedName name="G5明細end38">#REF!</definedName>
    <definedName name="G5明細end39">#REF!</definedName>
    <definedName name="G5明細end4">#REF!</definedName>
    <definedName name="G5明細end40">#REF!</definedName>
    <definedName name="G5明細end41">#REF!</definedName>
    <definedName name="G5明細end42">#REF!</definedName>
    <definedName name="G5明細end43">#REF!</definedName>
    <definedName name="G5明細end44">#REF!</definedName>
    <definedName name="G5明細end45">#REF!</definedName>
    <definedName name="G5明細end46">#REF!</definedName>
    <definedName name="G5明細end47">#REF!</definedName>
    <definedName name="G5明細end48">#REF!</definedName>
    <definedName name="G5明細end49">#REF!</definedName>
    <definedName name="G5明細end5">#REF!</definedName>
    <definedName name="G5明細end50">#REF!</definedName>
    <definedName name="G5明細end51">#REF!</definedName>
    <definedName name="G5明細end52">#REF!</definedName>
    <definedName name="G5明細end53">#REF!</definedName>
    <definedName name="G5明細end54">#REF!</definedName>
    <definedName name="G5明細end55">#REF!</definedName>
    <definedName name="G5明細end56">#REF!</definedName>
    <definedName name="G5明細end57">#REF!</definedName>
    <definedName name="G5明細end58">#REF!</definedName>
    <definedName name="G5明細end59">#REF!</definedName>
    <definedName name="G5明細end6">#REF!</definedName>
    <definedName name="G5明細end60">#REF!</definedName>
    <definedName name="G5明細end61">#REF!</definedName>
    <definedName name="G5明細end62">#REF!</definedName>
    <definedName name="G5明細end63">#REF!</definedName>
    <definedName name="G5明細end64">#REF!</definedName>
    <definedName name="G5明細end65">#REF!</definedName>
    <definedName name="G5明細end66">#REF!</definedName>
    <definedName name="G5明細end67">#REF!</definedName>
    <definedName name="G5明細end68">#REF!</definedName>
    <definedName name="G5明細end69">#REF!</definedName>
    <definedName name="G5明細end7">#REF!</definedName>
    <definedName name="G5明細end70">#REF!</definedName>
    <definedName name="G5明細end71">#REF!</definedName>
    <definedName name="G5明細end72">#REF!</definedName>
    <definedName name="G5明細end73">#REF!</definedName>
    <definedName name="G5明細end74">#REF!</definedName>
    <definedName name="G5明細end75">#REF!</definedName>
    <definedName name="G5明細end76">#REF!</definedName>
    <definedName name="G5明細end77">#REF!</definedName>
    <definedName name="G5明細end78">#REF!</definedName>
    <definedName name="G5明細end79">#REF!</definedName>
    <definedName name="G5明細end8">#REF!</definedName>
    <definedName name="G5明細end80">#REF!</definedName>
    <definedName name="G5明細end81">#REF!</definedName>
    <definedName name="G5明細end82">#REF!</definedName>
    <definedName name="G5明細end83">#REF!</definedName>
    <definedName name="G5明細end84">#REF!</definedName>
    <definedName name="G5明細end85">#REF!</definedName>
    <definedName name="G5明細end86">#REF!</definedName>
    <definedName name="G5明細end87">#REF!</definedName>
    <definedName name="G5明細end88">#REF!</definedName>
    <definedName name="G5明細end89">#REF!</definedName>
    <definedName name="G5明細end9">#REF!</definedName>
    <definedName name="G5明細end90">#REF!</definedName>
    <definedName name="G5明細end91">#REF!</definedName>
    <definedName name="G5明細end92">#REF!</definedName>
    <definedName name="G5明細end93">#REF!</definedName>
    <definedName name="G5明細end94">#REF!</definedName>
    <definedName name="G5明細end95">#REF!</definedName>
    <definedName name="G5明細end96">#REF!</definedName>
    <definedName name="G5明細end97">#REF!</definedName>
    <definedName name="G5明細end98">#REF!</definedName>
    <definedName name="G5明細end99">#REF!</definedName>
    <definedName name="G6フォレスト・コミュニティ総合整備事業1">#REF!</definedName>
    <definedName name="G6フォレスト・コミュニティ総合整備事業10">#REF!</definedName>
    <definedName name="G6フォレスト・コミュニティ総合整備事業2">#REF!</definedName>
    <definedName name="G6フォレスト・コミュニティ総合整備事業3">#REF!</definedName>
    <definedName name="G6フォレスト・コミュニティ総合整備事業4">#REF!</definedName>
    <definedName name="G6フォレスト・コミュニティ総合整備事業5">#REF!</definedName>
    <definedName name="G6フォレスト・コミュニティ総合整備事業6">#REF!</definedName>
    <definedName name="G6フォレスト・コミュニティ総合整備事業7">#REF!</definedName>
    <definedName name="G6フォレスト・コミュニティ総合整備事業8">#REF!</definedName>
    <definedName name="G6フォレスト・コミュニティ総合整備事業9">#REF!</definedName>
    <definedName name="G6ヘッダー">#REF!</definedName>
    <definedName name="G6繰越年度">#REF!</definedName>
    <definedName name="G6公的森林整備推進事業1">#REF!</definedName>
    <definedName name="G6公的森林整備推進事業10">#REF!</definedName>
    <definedName name="G6公的森林整備推進事業2">#REF!</definedName>
    <definedName name="G6公的森林整備推進事業3">#REF!</definedName>
    <definedName name="G6公的森林整備推進事業4">#REF!</definedName>
    <definedName name="G6公的森林整備推進事業5">#REF!</definedName>
    <definedName name="G6公的森林整備推進事業6">#REF!</definedName>
    <definedName name="G6公的森林整備推進事業7">#REF!</definedName>
    <definedName name="G6公的森林整備推進事業8">#REF!</definedName>
    <definedName name="G6公的森林整備推進事業9">#REF!</definedName>
    <definedName name="G6公的森林整備推進事業環境1">#REF!</definedName>
    <definedName name="G6公的森林整備推進事業環境10">#REF!</definedName>
    <definedName name="G6公的森林整備推進事業環境2">#REF!</definedName>
    <definedName name="G6公的森林整備推進事業環境3">#REF!</definedName>
    <definedName name="G6公的森林整備推進事業環境4">#REF!</definedName>
    <definedName name="G6公的森林整備推進事業環境5">#REF!</definedName>
    <definedName name="G6公的森林整備推進事業環境6">#REF!</definedName>
    <definedName name="G6公的森林整備推進事業環境7">#REF!</definedName>
    <definedName name="G6公的森林整備推進事業環境8">#REF!</definedName>
    <definedName name="G6公的森林整備推進事業環境9">#REF!</definedName>
    <definedName name="G6森林空間総合整備事業1">#REF!</definedName>
    <definedName name="G6森林空間総合整備事業10">#REF!</definedName>
    <definedName name="G6森林空間総合整備事業2">#REF!</definedName>
    <definedName name="G6森林空間総合整備事業3">#REF!</definedName>
    <definedName name="G6森林空間総合整備事業4">#REF!</definedName>
    <definedName name="G6森林空間総合整備事業5">#REF!</definedName>
    <definedName name="G6森林空間総合整備事業6">#REF!</definedName>
    <definedName name="G6森林空間総合整備事業7">#REF!</definedName>
    <definedName name="G6森林空間総合整備事業8">#REF!</definedName>
    <definedName name="G6森林空間総合整備事業9">#REF!</definedName>
    <definedName name="G6水源の森流域育成林整備事業1">#REF!</definedName>
    <definedName name="G6水源の森流域育成林整備事業10">#REF!</definedName>
    <definedName name="G6水源の森流域育成林整備事業2">#REF!</definedName>
    <definedName name="G6水源の森流域育成林整備事業3">#REF!</definedName>
    <definedName name="G6水源の森流域育成林整備事業4">#REF!</definedName>
    <definedName name="G6水源の森流域育成林整備事業5">#REF!</definedName>
    <definedName name="G6水源の森流域育成林整備事業6">#REF!</definedName>
    <definedName name="G6水源の森流域育成林整備事業7">#REF!</definedName>
    <definedName name="G6水源の森流域育成林整備事業8">#REF!</definedName>
    <definedName name="G6水源の森流域育成林整備事業9">#REF!</definedName>
    <definedName name="G6特定森林造成事業1">#REF!</definedName>
    <definedName name="G6特定森林造成事業10">#REF!</definedName>
    <definedName name="G6特定森林造成事業2">#REF!</definedName>
    <definedName name="G6特定森林造成事業3">#REF!</definedName>
    <definedName name="G6特定森林造成事業4">#REF!</definedName>
    <definedName name="G6特定森林造成事業5">#REF!</definedName>
    <definedName name="G6特定森林造成事業6">#REF!</definedName>
    <definedName name="G6特定森林造成事業7">#REF!</definedName>
    <definedName name="G6特定森林造成事業8">#REF!</definedName>
    <definedName name="G6特定森林造成事業9">#REF!</definedName>
    <definedName name="G6年度期次">#REF!</definedName>
    <definedName name="G6被害地等森林整備事業1">#REF!</definedName>
    <definedName name="G6被害地等森林整備事業10">#REF!</definedName>
    <definedName name="G6被害地等森林整備事業2">#REF!</definedName>
    <definedName name="G6被害地等森林整備事業3">#REF!</definedName>
    <definedName name="G6被害地等森林整備事業4">#REF!</definedName>
    <definedName name="G6被害地等森林整備事業5">#REF!</definedName>
    <definedName name="G6被害地等森林整備事業6">#REF!</definedName>
    <definedName name="G6被害地等森林整備事業7">#REF!</definedName>
    <definedName name="G6被害地等森林整備事業8">#REF!</definedName>
    <definedName name="G6被害地等森林整備事業9">#REF!</definedName>
    <definedName name="G6保全松林緊急保護整備事業1">#REF!</definedName>
    <definedName name="G6保全松林緊急保護整備事業10">#REF!</definedName>
    <definedName name="G6保全松林緊急保護整備事業2">#REF!</definedName>
    <definedName name="G6保全松林緊急保護整備事業3">#REF!</definedName>
    <definedName name="G6保全松林緊急保護整備事業4">#REF!</definedName>
    <definedName name="G6保全松林緊急保護整備事業5">#REF!</definedName>
    <definedName name="G6保全松林緊急保護整備事業6">#REF!</definedName>
    <definedName name="G6保全松林緊急保護整備事業7">#REF!</definedName>
    <definedName name="G6保全松林緊急保護整備事業8">#REF!</definedName>
    <definedName name="G6保全松林緊急保護整備事業9">#REF!</definedName>
    <definedName name="G6名称1">#REF!</definedName>
    <definedName name="G6名称10">#REF!</definedName>
    <definedName name="G6名称2">#REF!</definedName>
    <definedName name="G6名称3">#REF!</definedName>
    <definedName name="G6名称4">#REF!</definedName>
    <definedName name="G6名称5">#REF!</definedName>
    <definedName name="G6名称6">#REF!</definedName>
    <definedName name="G6名称7">#REF!</definedName>
    <definedName name="G6名称8">#REF!</definedName>
    <definedName name="G6名称9">#REF!</definedName>
    <definedName name="G6流域育成林整備事業1">#REF!</definedName>
    <definedName name="G6流域育成林整備事業10">#REF!</definedName>
    <definedName name="G6流域育成林整備事業2">#REF!</definedName>
    <definedName name="G6流域育成林整備事業3">#REF!</definedName>
    <definedName name="G6流域育成林整備事業4">#REF!</definedName>
    <definedName name="G6流域育成林整備事業5">#REF!</definedName>
    <definedName name="G6流域育成林整備事業6">#REF!</definedName>
    <definedName name="G6流域育成林整備事業7">#REF!</definedName>
    <definedName name="G6流域育成林整備事業8">#REF!</definedName>
    <definedName name="G6流域育成林整備事業9">#REF!</definedName>
    <definedName name="G6流域育成林整備事業環境1">#REF!</definedName>
    <definedName name="G6流域育成林整備事業環境10">#REF!</definedName>
    <definedName name="G6流域育成林整備事業環境2">#REF!</definedName>
    <definedName name="G6流域育成林整備事業環境3">#REF!</definedName>
    <definedName name="G6流域育成林整備事業環境4">#REF!</definedName>
    <definedName name="G6流域育成林整備事業環境5">#REF!</definedName>
    <definedName name="G6流域育成林整備事業環境6">#REF!</definedName>
    <definedName name="G6流域育成林整備事業環境7">#REF!</definedName>
    <definedName name="G6流域育成林整備事業環境8">#REF!</definedName>
    <definedName name="G6流域育成林整備事業環境9">#REF!</definedName>
    <definedName name="G6流域育成林整備事業水土1">#REF!</definedName>
    <definedName name="G6流域育成林整備事業水土10">#REF!</definedName>
    <definedName name="G6流域育成林整備事業水土2">#REF!</definedName>
    <definedName name="G6流域育成林整備事業水土3">#REF!</definedName>
    <definedName name="G6流域育成林整備事業水土4">#REF!</definedName>
    <definedName name="G6流域育成林整備事業水土5">#REF!</definedName>
    <definedName name="G6流域育成林整備事業水土6">#REF!</definedName>
    <definedName name="G6流域育成林整備事業水土7">#REF!</definedName>
    <definedName name="G6流域育成林整備事業水土8">#REF!</definedName>
    <definedName name="G6流域育成林整備事業水土9">#REF!</definedName>
    <definedName name="G6流域公益保全林整備事業1">#REF!</definedName>
    <definedName name="G6流域公益保全林整備事業10">#REF!</definedName>
    <definedName name="G6流域公益保全林整備事業2">#REF!</definedName>
    <definedName name="G6流域公益保全林整備事業3">#REF!</definedName>
    <definedName name="G6流域公益保全林整備事業4">#REF!</definedName>
    <definedName name="G6流域公益保全林整備事業5">#REF!</definedName>
    <definedName name="G6流域公益保全林整備事業6">#REF!</definedName>
    <definedName name="G6流域公益保全林整備事業7">#REF!</definedName>
    <definedName name="G6流域公益保全林整備事業8">#REF!</definedName>
    <definedName name="G6流域公益保全林整備事業9">#REF!</definedName>
    <definedName name="G6流域循環資源林整備事業1">#REF!</definedName>
    <definedName name="G6流域循環資源林整備事業10">#REF!</definedName>
    <definedName name="G6流域循環資源林整備事業2">#REF!</definedName>
    <definedName name="G6流域循環資源林整備事業3">#REF!</definedName>
    <definedName name="G6流域循環資源林整備事業4">#REF!</definedName>
    <definedName name="G6流域循環資源林整備事業5">#REF!</definedName>
    <definedName name="G6流域循環資源林整備事業6">#REF!</definedName>
    <definedName name="G6流域循環資源林整備事業7">#REF!</definedName>
    <definedName name="G6流域循環資源林整備事業8">#REF!</definedName>
    <definedName name="G6流域循環資源林整備事業9">#REF!</definedName>
    <definedName name="G6林内路網公的森林整備推進事業1">#REF!</definedName>
    <definedName name="G6林内路網公的森林整備推進事業10">#REF!</definedName>
    <definedName name="G6林内路網公的森林整備推進事業2">#REF!</definedName>
    <definedName name="G6林内路網公的森林整備推進事業3">#REF!</definedName>
    <definedName name="G6林内路網公的森林整備推進事業4">#REF!</definedName>
    <definedName name="G6林内路網公的森林整備推進事業5">#REF!</definedName>
    <definedName name="G6林内路網公的森林整備推進事業6">#REF!</definedName>
    <definedName name="G6林内路網公的森林整備推進事業7">#REF!</definedName>
    <definedName name="G6林内路網公的森林整備推進事業8">#REF!</definedName>
    <definedName name="G6林内路網公的森林整備推進事業9">#REF!</definedName>
    <definedName name="G6林内路網流域育成林整備事業1">#REF!</definedName>
    <definedName name="G6林内路網流域育成林整備事業10">#REF!</definedName>
    <definedName name="G6林内路網流域育成林整備事業2">#REF!</definedName>
    <definedName name="G6林内路網流域育成林整備事業3">#REF!</definedName>
    <definedName name="G6林内路網流域育成林整備事業4">#REF!</definedName>
    <definedName name="G6林内路網流域育成林整備事業5">#REF!</definedName>
    <definedName name="G6林内路網流域育成林整備事業6">#REF!</definedName>
    <definedName name="G6林内路網流域育成林整備事業7">#REF!</definedName>
    <definedName name="G6林内路網流域育成林整備事業8">#REF!</definedName>
    <definedName name="G6林内路網流域育成林整備事業9">#REF!</definedName>
    <definedName name="G6絆の森整備事業1">#REF!</definedName>
    <definedName name="G6絆の森整備事業10">#REF!</definedName>
    <definedName name="G6絆の森整備事業2">#REF!</definedName>
    <definedName name="G6絆の森整備事業3">#REF!</definedName>
    <definedName name="G6絆の森整備事業4">#REF!</definedName>
    <definedName name="G6絆の森整備事業5">#REF!</definedName>
    <definedName name="G6絆の森整備事業6">#REF!</definedName>
    <definedName name="G6絆の森整備事業7">#REF!</definedName>
    <definedName name="G6絆の森整備事業8">#REF!</definedName>
    <definedName name="G6絆の森整備事業9">#REF!</definedName>
    <definedName name="G7_1その他森林整備">#REF!</definedName>
    <definedName name="G7_1その他整備">#REF!</definedName>
    <definedName name="G7_1衛生伐">#REF!</definedName>
    <definedName name="G7_1拡大造林">#REF!</definedName>
    <definedName name="G7_1機能増進簡易作業路">#REF!</definedName>
    <definedName name="G7_1機能増進枝払い">#REF!</definedName>
    <definedName name="G7_1機能増進除伐">#REF!</definedName>
    <definedName name="G7_1機能増進長期間作業路">#REF!</definedName>
    <definedName name="G7_1機能増進抜き伐り">#REF!</definedName>
    <definedName name="G7_1渓流林整備">#REF!</definedName>
    <definedName name="G7_1指定被害">#REF!</definedName>
    <definedName name="G7_1受光伐枝払い">#REF!</definedName>
    <definedName name="G7_1受光伐抜き伐り">#REF!</definedName>
    <definedName name="G7_1単層林改良">#REF!</definedName>
    <definedName name="G7_1単層林簡易作業路">#REF!</definedName>
    <definedName name="G7_1単層林植栽型下刈">#REF!</definedName>
    <definedName name="G7_1単層林植栽型間伐">#REF!</definedName>
    <definedName name="G7_1単層林植栽型枝打ち等">#REF!</definedName>
    <definedName name="G7_1単層林植栽型除伐">#REF!</definedName>
    <definedName name="G7_1単層林植栽型雪起こし">#REF!</definedName>
    <definedName name="G7_1単層林植栽型倒木起こし">#REF!</definedName>
    <definedName name="G7_1単層林整理伐">#REF!</definedName>
    <definedName name="G7_1単層林長期間作業路">#REF!</definedName>
    <definedName name="G7_1単層林天然型下刈">#REF!</definedName>
    <definedName name="G7_1単層林天然型除・間伐">#REF!</definedName>
    <definedName name="G7_1単層林天然型雪起こし">#REF!</definedName>
    <definedName name="G7_1長期育成改良">#REF!</definedName>
    <definedName name="G7_1長期育成簡易作業路">#REF!</definedName>
    <definedName name="G7_1長期育成樹下植栽等">#REF!</definedName>
    <definedName name="G7_1長期育成植栽型下刈">#REF!</definedName>
    <definedName name="G7_1長期育成植栽型除・間伐">#REF!</definedName>
    <definedName name="G7_1長期育成植栽型雪起こし">#REF!</definedName>
    <definedName name="G7_1長期育成植栽型倒木起こし">#REF!</definedName>
    <definedName name="G7_1長期育成長期間作業路">#REF!</definedName>
    <definedName name="G7_1長期育成天然型下刈">#REF!</definedName>
    <definedName name="G7_1長期育成天然型除・間伐">#REF!</definedName>
    <definedName name="G7_1長期育成天然型雪起こし">#REF!</definedName>
    <definedName name="G7_1鳥獣害防止施設">#REF!</definedName>
    <definedName name="G7_1伐採前特殊地拵">#REF!</definedName>
    <definedName name="G7_1伐跡地">#REF!</definedName>
    <definedName name="G7_1付帯施設整備">#REF!</definedName>
    <definedName name="G7_1普通被害">#REF!</definedName>
    <definedName name="G7_1複層林改良改良">#REF!</definedName>
    <definedName name="G7_1複層林改良植栽">#REF!</definedName>
    <definedName name="G7_1複層林改良地表かきおこし">#REF!</definedName>
    <definedName name="G7_1複層林改良播種">#REF!</definedName>
    <definedName name="G7_1複層林簡易作業路">#REF!</definedName>
    <definedName name="G7_1複層林樹下植栽等">#REF!</definedName>
    <definedName name="G7_1複層林植栽型下刈">#REF!</definedName>
    <definedName name="G7_1複層林植栽型除・間伐">#REF!</definedName>
    <definedName name="G7_1複層林植栽型雪起こし">#REF!</definedName>
    <definedName name="G7_1複層林植栽型倒木起こし">#REF!</definedName>
    <definedName name="G7_1複層林人工林整理伐">#REF!</definedName>
    <definedName name="G7_1複層林整理伐">#REF!</definedName>
    <definedName name="G7_1複層林長期間作業路">#REF!</definedName>
    <definedName name="G7_1複層林天然型下刈">#REF!</definedName>
    <definedName name="G7_1複層林天然型除・間伐">#REF!</definedName>
    <definedName name="G7_1複層林天然型雪起こし">#REF!</definedName>
    <definedName name="G7_1防火施設整備">#REF!</definedName>
    <definedName name="G7_1誘導伐枝払い">#REF!</definedName>
    <definedName name="G7_1誘導伐抜き伐り">#REF!</definedName>
    <definedName name="G7_1用地等取得">#REF!</definedName>
    <definedName name="G7_1林床保全整備">#REF!</definedName>
    <definedName name="G7_1路網整備">#REF!</definedName>
    <definedName name="G7_2その他森林整備">#REF!</definedName>
    <definedName name="G7_2その他整備">#REF!</definedName>
    <definedName name="G7_2衛生伐">#REF!</definedName>
    <definedName name="G7_2拡大造林">#REF!</definedName>
    <definedName name="G7_2機能増進簡易作業路">#REF!</definedName>
    <definedName name="G7_2機能増進枝払い">#REF!</definedName>
    <definedName name="G7_2機能増進除伐">#REF!</definedName>
    <definedName name="G7_2機能増進長期間作業路">#REF!</definedName>
    <definedName name="G7_2機能増進抜き伐り">#REF!</definedName>
    <definedName name="G7_2渓流林整備">#REF!</definedName>
    <definedName name="G7_2指定被害">#REF!</definedName>
    <definedName name="G7_2受光伐枝払い">#REF!</definedName>
    <definedName name="G7_2受光伐抜き伐り">#REF!</definedName>
    <definedName name="G7_2単層林改良">#REF!</definedName>
    <definedName name="G7_2単層林簡易作業路">#REF!</definedName>
    <definedName name="G7_2単層林植栽型下刈">#REF!</definedName>
    <definedName name="G7_2単層林植栽型間伐">#REF!</definedName>
    <definedName name="G7_2単層林植栽型枝打ち等">#REF!</definedName>
    <definedName name="G7_2単層林植栽型除伐">#REF!</definedName>
    <definedName name="G7_2単層林植栽型雪起こし">#REF!</definedName>
    <definedName name="G7_2単層林植栽型倒木起こし">#REF!</definedName>
    <definedName name="G7_2単層林整理伐">#REF!</definedName>
    <definedName name="G7_2単層林長期間作業路">#REF!</definedName>
    <definedName name="G7_2単層林天然型下刈">#REF!</definedName>
    <definedName name="G7_2単層林天然型除・間伐">#REF!</definedName>
    <definedName name="G7_2単層林天然型雪起こし">#REF!</definedName>
    <definedName name="G7_2長期育成改良">#REF!</definedName>
    <definedName name="G7_2長期育成簡易作業路">#REF!</definedName>
    <definedName name="G7_2長期育成樹下植栽等">#REF!</definedName>
    <definedName name="G7_2長期育成植栽型下刈">#REF!</definedName>
    <definedName name="G7_2長期育成植栽型除・間伐">#REF!</definedName>
    <definedName name="G7_2長期育成植栽型雪起こし">#REF!</definedName>
    <definedName name="G7_2長期育成植栽型倒木起こし">#REF!</definedName>
    <definedName name="G7_2長期育成長期間作業路">#REF!</definedName>
    <definedName name="G7_2長期育成天然型下刈">#REF!</definedName>
    <definedName name="G7_2長期育成天然型除・間伐">#REF!</definedName>
    <definedName name="G7_2長期育成天然型雪起こし">#REF!</definedName>
    <definedName name="G7_2鳥獣害防止施設">#REF!</definedName>
    <definedName name="G7_2伐採前特殊地拵">#REF!</definedName>
    <definedName name="G7_2伐跡地">#REF!</definedName>
    <definedName name="G7_2付帯施設整備">#REF!</definedName>
    <definedName name="G7_2普通被害">#REF!</definedName>
    <definedName name="G7_2複層林改良改良">#REF!</definedName>
    <definedName name="G7_2複層林改良植栽">#REF!</definedName>
    <definedName name="G7_2複層林改良地表かきおこし">#REF!</definedName>
    <definedName name="G7_2複層林改良播種">#REF!</definedName>
    <definedName name="G7_2複層林簡易作業路">#REF!</definedName>
    <definedName name="G7_2複層林樹下植栽等">#REF!</definedName>
    <definedName name="G7_2複層林植栽型下刈">#REF!</definedName>
    <definedName name="G7_2複層林植栽型除・間伐">#REF!</definedName>
    <definedName name="G7_2複層林植栽型雪起こし">#REF!</definedName>
    <definedName name="G7_2複層林植栽型倒木起こし">#REF!</definedName>
    <definedName name="G7_2複層林人工林整理伐">#REF!</definedName>
    <definedName name="G7_2複層林整理伐">#REF!</definedName>
    <definedName name="G7_2複層林長期間作業路">#REF!</definedName>
    <definedName name="G7_2複層林天然型下刈">#REF!</definedName>
    <definedName name="G7_2複層林天然型除・間伐">#REF!</definedName>
    <definedName name="G7_2複層林天然型雪起こし">#REF!</definedName>
    <definedName name="G7_2防火施設整備">#REF!</definedName>
    <definedName name="G7_2誘導伐枝払い">#REF!</definedName>
    <definedName name="G7_2誘導伐抜き伐り">#REF!</definedName>
    <definedName name="G7_2用地等取得">#REF!</definedName>
    <definedName name="G7_2林床保全整備">#REF!</definedName>
    <definedName name="G7_2路網整備">#REF!</definedName>
    <definedName name="G7_3その他森林整備">#REF!</definedName>
    <definedName name="G7_3その他整備">#REF!</definedName>
    <definedName name="G7_3衛生伐">#REF!</definedName>
    <definedName name="G7_3拡大造林">#REF!</definedName>
    <definedName name="G7_3機能増進簡易作業路">#REF!</definedName>
    <definedName name="G7_3機能増進枝払い">#REF!</definedName>
    <definedName name="G7_3機能増進除伐">#REF!</definedName>
    <definedName name="G7_3機能増進長期間作業路">#REF!</definedName>
    <definedName name="G7_3機能増進抜き伐り">#REF!</definedName>
    <definedName name="G7_3渓流林整備">#REF!</definedName>
    <definedName name="G7_3指定被害">#REF!</definedName>
    <definedName name="G7_3受光伐枝払い">#REF!</definedName>
    <definedName name="G7_3受光伐抜き伐り">#REF!</definedName>
    <definedName name="G7_3単層林改良">#REF!</definedName>
    <definedName name="G7_3単層林簡易作業路">#REF!</definedName>
    <definedName name="G7_3単層林植栽型下刈">#REF!</definedName>
    <definedName name="G7_3単層林植栽型間伐">#REF!</definedName>
    <definedName name="G7_3単層林植栽型枝打ち等">#REF!</definedName>
    <definedName name="G7_3単層林植栽型除伐">#REF!</definedName>
    <definedName name="G7_3単層林植栽型雪起こし">#REF!</definedName>
    <definedName name="G7_3単層林植栽型倒木起こし">#REF!</definedName>
    <definedName name="G7_3単層林整理伐">#REF!</definedName>
    <definedName name="G7_3単層林長期間作業路">#REF!</definedName>
    <definedName name="G7_3単層林天然型下刈">#REF!</definedName>
    <definedName name="G7_3単層林天然型除・間伐">#REF!</definedName>
    <definedName name="G7_3単層林天然型雪起こし">#REF!</definedName>
    <definedName name="G7_3長期育成改良">#REF!</definedName>
    <definedName name="G7_3長期育成簡易作業路">#REF!</definedName>
    <definedName name="G7_3長期育成樹下植栽等">#REF!</definedName>
    <definedName name="G7_3長期育成植栽型下刈">#REF!</definedName>
    <definedName name="G7_3長期育成植栽型除・間伐">#REF!</definedName>
    <definedName name="G7_3長期育成植栽型雪起こし">#REF!</definedName>
    <definedName name="G7_3長期育成植栽型倒木起こし">#REF!</definedName>
    <definedName name="G7_3長期育成長期間作業路">#REF!</definedName>
    <definedName name="G7_3長期育成天然型下刈">#REF!</definedName>
    <definedName name="G7_3長期育成天然型除・間伐">#REF!</definedName>
    <definedName name="G7_3長期育成天然型雪起こし">#REF!</definedName>
    <definedName name="G7_3鳥獣害防止施設">#REF!</definedName>
    <definedName name="G7_3伐採前特殊地拵">#REF!</definedName>
    <definedName name="G7_3伐跡地">#REF!</definedName>
    <definedName name="G7_3付帯施設整備">#REF!</definedName>
    <definedName name="G7_3普通被害">#REF!</definedName>
    <definedName name="G7_3複層林改良改良">#REF!</definedName>
    <definedName name="G7_3複層林改良植栽">#REF!</definedName>
    <definedName name="G7_3複層林改良地表かきおこし">#REF!</definedName>
    <definedName name="G7_3複層林改良播種">#REF!</definedName>
    <definedName name="G7_3複層林簡易作業路">#REF!</definedName>
    <definedName name="G7_3複層林樹下植栽等">#REF!</definedName>
    <definedName name="G7_3複層林植栽型下刈">#REF!</definedName>
    <definedName name="G7_3複層林植栽型除・間伐">#REF!</definedName>
    <definedName name="G7_3複層林植栽型雪起こし">#REF!</definedName>
    <definedName name="G7_3複層林植栽型倒木起こし">#REF!</definedName>
    <definedName name="G7_3複層林人工林整理伐">#REF!</definedName>
    <definedName name="G7_3複層林整理伐">#REF!</definedName>
    <definedName name="G7_3複層林長期間作業路">#REF!</definedName>
    <definedName name="G7_3複層林天然型下刈">#REF!</definedName>
    <definedName name="G7_3複層林天然型除・間伐">#REF!</definedName>
    <definedName name="G7_3複層林天然型雪起こし">#REF!</definedName>
    <definedName name="G7_3防火施設整備">#REF!</definedName>
    <definedName name="G7_3誘導伐枝払い">#REF!</definedName>
    <definedName name="G7_3誘導伐抜き伐り">#REF!</definedName>
    <definedName name="G7_3用地等取得">#REF!</definedName>
    <definedName name="G7_3林床保全整備">#REF!</definedName>
    <definedName name="G7_3路網整備">#REF!</definedName>
    <definedName name="G7_4その他森林整備">#REF!</definedName>
    <definedName name="G7_4その他整備">#REF!</definedName>
    <definedName name="G7_4衛生伐">#REF!</definedName>
    <definedName name="G7_4拡大造林">#REF!</definedName>
    <definedName name="G7_4機能増進簡易作業路">#REF!</definedName>
    <definedName name="G7_4機能増進枝払い">#REF!</definedName>
    <definedName name="G7_4機能増進除伐">#REF!</definedName>
    <definedName name="G7_4機能増進長期間作業路">#REF!</definedName>
    <definedName name="G7_4機能増進抜き伐り">#REF!</definedName>
    <definedName name="G7_4渓流林整備">#REF!</definedName>
    <definedName name="G7_4指定被害">#REF!</definedName>
    <definedName name="G7_4受光伐枝払い">#REF!</definedName>
    <definedName name="G7_4受光伐抜き伐り">#REF!</definedName>
    <definedName name="G7_4単層林改良">#REF!</definedName>
    <definedName name="G7_4単層林簡易作業路">#REF!</definedName>
    <definedName name="G7_4単層林植栽型下刈">#REF!</definedName>
    <definedName name="G7_4単層林植栽型間伐">#REF!</definedName>
    <definedName name="G7_4単層林植栽型枝打ち等">#REF!</definedName>
    <definedName name="G7_4単層林植栽型除伐">#REF!</definedName>
    <definedName name="G7_4単層林植栽型雪起こし">#REF!</definedName>
    <definedName name="G7_4単層林植栽型倒木起こし">#REF!</definedName>
    <definedName name="G7_4単層林整理伐">#REF!</definedName>
    <definedName name="G7_4単層林長期間作業路">#REF!</definedName>
    <definedName name="G7_4単層林天然型下刈">#REF!</definedName>
    <definedName name="G7_4単層林天然型除・間伐">#REF!</definedName>
    <definedName name="G7_4単層林天然型雪起こし">#REF!</definedName>
    <definedName name="G7_4長期育成改良">#REF!</definedName>
    <definedName name="G7_4長期育成簡易作業路">#REF!</definedName>
    <definedName name="G7_4長期育成樹下植栽等">#REF!</definedName>
    <definedName name="G7_4長期育成植栽型下刈">#REF!</definedName>
    <definedName name="G7_4長期育成植栽型除・間伐">#REF!</definedName>
    <definedName name="G7_4長期育成植栽型雪起こし">#REF!</definedName>
    <definedName name="G7_4長期育成植栽型倒木起こし">#REF!</definedName>
    <definedName name="G7_4長期育成長期間作業路">#REF!</definedName>
    <definedName name="G7_4長期育成天然型下刈">#REF!</definedName>
    <definedName name="G7_4長期育成天然型除・間伐">#REF!</definedName>
    <definedName name="G7_4長期育成天然型雪起こし">#REF!</definedName>
    <definedName name="G7_4鳥獣害防止施設">#REF!</definedName>
    <definedName name="G7_4伐採前特殊地拵">#REF!</definedName>
    <definedName name="G7_4伐跡地">#REF!</definedName>
    <definedName name="G7_4付帯施設整備">#REF!</definedName>
    <definedName name="G7_4普通被害">#REF!</definedName>
    <definedName name="G7_4複層林改良改良">#REF!</definedName>
    <definedName name="G7_4複層林改良植栽">#REF!</definedName>
    <definedName name="G7_4複層林改良地表かきおこし">#REF!</definedName>
    <definedName name="G7_4複層林改良播種">#REF!</definedName>
    <definedName name="G7_4複層林簡易作業路">#REF!</definedName>
    <definedName name="G7_4複層林樹下植栽等">#REF!</definedName>
    <definedName name="G7_4複層林植栽型下刈">#REF!</definedName>
    <definedName name="G7_4複層林植栽型除・間伐">#REF!</definedName>
    <definedName name="G7_4複層林植栽型雪起こし">#REF!</definedName>
    <definedName name="G7_4複層林植栽型倒木起こし">#REF!</definedName>
    <definedName name="G7_4複層林人工林整理伐">#REF!</definedName>
    <definedName name="G7_4複層林整理伐">#REF!</definedName>
    <definedName name="G7_4複層林長期間作業路">#REF!</definedName>
    <definedName name="G7_4複層林天然型下刈">#REF!</definedName>
    <definedName name="G7_4複層林天然型除・間伐">#REF!</definedName>
    <definedName name="G7_4複層林天然型雪起こし">#REF!</definedName>
    <definedName name="G7_4防火施設整備">#REF!</definedName>
    <definedName name="G7_4誘導伐枝払い">#REF!</definedName>
    <definedName name="G7_4誘導伐抜き伐り">#REF!</definedName>
    <definedName name="G7_4用地等取得">#REF!</definedName>
    <definedName name="G7_4林床保全整備">#REF!</definedName>
    <definedName name="G7_4路網整備">#REF!</definedName>
    <definedName name="G7_5その他森林整備">#REF!</definedName>
    <definedName name="G7_5その他整備">#REF!</definedName>
    <definedName name="G7_5衛生伐">#REF!</definedName>
    <definedName name="G7_5拡大造林">#REF!</definedName>
    <definedName name="G7_5機能増進簡易作業路">#REF!</definedName>
    <definedName name="G7_5機能増進枝払い">#REF!</definedName>
    <definedName name="G7_5機能増進除伐">#REF!</definedName>
    <definedName name="G7_5機能増進長期間作業路">#REF!</definedName>
    <definedName name="G7_5機能増進抜き伐り">#REF!</definedName>
    <definedName name="G7_5渓流林整備">#REF!</definedName>
    <definedName name="G7_5指定被害">#REF!</definedName>
    <definedName name="G7_5受光伐枝払い">#REF!</definedName>
    <definedName name="G7_5受光伐抜き伐り">#REF!</definedName>
    <definedName name="G7_5単層林改良">#REF!</definedName>
    <definedName name="G7_5単層林簡易作業路">#REF!</definedName>
    <definedName name="G7_5単層林植栽型下刈">#REF!</definedName>
    <definedName name="G7_5単層林植栽型間伐">#REF!</definedName>
    <definedName name="G7_5単層林植栽型枝打ち等">#REF!</definedName>
    <definedName name="G7_5単層林植栽型除伐">#REF!</definedName>
    <definedName name="G7_5単層林植栽型雪起こし">#REF!</definedName>
    <definedName name="G7_5単層林植栽型倒木起こし">#REF!</definedName>
    <definedName name="G7_5単層林整理伐">#REF!</definedName>
    <definedName name="G7_5単層林長期間作業路">#REF!</definedName>
    <definedName name="G7_5単層林天然型下刈">#REF!</definedName>
    <definedName name="G7_5単層林天然型除・間伐">#REF!</definedName>
    <definedName name="G7_5単層林天然型雪起こし">#REF!</definedName>
    <definedName name="G7_5長期育成改良">#REF!</definedName>
    <definedName name="G7_5長期育成簡易作業路">#REF!</definedName>
    <definedName name="G7_5長期育成樹下植栽等">#REF!</definedName>
    <definedName name="G7_5長期育成植栽型下刈">#REF!</definedName>
    <definedName name="G7_5長期育成植栽型除・間伐">#REF!</definedName>
    <definedName name="G7_5長期育成植栽型雪起こし">#REF!</definedName>
    <definedName name="G7_5長期育成植栽型倒木起こし">#REF!</definedName>
    <definedName name="G7_5長期育成長期間作業路">#REF!</definedName>
    <definedName name="G7_5長期育成天然型下刈">#REF!</definedName>
    <definedName name="G7_5長期育成天然型除・間伐">#REF!</definedName>
    <definedName name="G7_5長期育成天然型雪起こし">#REF!</definedName>
    <definedName name="G7_5鳥獣害防止施設">#REF!</definedName>
    <definedName name="G7_5伐採前特殊地拵">#REF!</definedName>
    <definedName name="G7_5伐跡地">#REF!</definedName>
    <definedName name="G7_5付帯施設整備">#REF!</definedName>
    <definedName name="G7_5普通被害">#REF!</definedName>
    <definedName name="G7_5複層林改良改良">#REF!</definedName>
    <definedName name="G7_5複層林改良植栽">#REF!</definedName>
    <definedName name="G7_5複層林改良地表かきおこし">#REF!</definedName>
    <definedName name="G7_5複層林改良播種">#REF!</definedName>
    <definedName name="G7_5複層林簡易作業路">#REF!</definedName>
    <definedName name="G7_5複層林樹下植栽等">#REF!</definedName>
    <definedName name="G7_5複層林植栽型下刈">#REF!</definedName>
    <definedName name="G7_5複層林植栽型除・間伐">#REF!</definedName>
    <definedName name="G7_5複層林植栽型雪起こし">#REF!</definedName>
    <definedName name="G7_5複層林植栽型倒木起こし">#REF!</definedName>
    <definedName name="G7_5複層林人工林整理伐">#REF!</definedName>
    <definedName name="G7_5複層林整理伐">#REF!</definedName>
    <definedName name="G7_5複層林長期間作業路">#REF!</definedName>
    <definedName name="G7_5複層林天然型下刈">#REF!</definedName>
    <definedName name="G7_5複層林天然型除・間伐">#REF!</definedName>
    <definedName name="G7_5複層林天然型雪起こし">#REF!</definedName>
    <definedName name="G7_5防火施設整備">#REF!</definedName>
    <definedName name="G7_5誘導伐枝払い">#REF!</definedName>
    <definedName name="G7_5誘導伐抜き伐り">#REF!</definedName>
    <definedName name="G7_5用地等取得">#REF!</definedName>
    <definedName name="G7_5林床保全整備">#REF!</definedName>
    <definedName name="G7_5路網整備">#REF!</definedName>
    <definedName name="G7ヘッダー">#REF!</definedName>
    <definedName name="G7ヘッダー2">#REF!</definedName>
    <definedName name="G7都道府県名">#REF!</definedName>
    <definedName name="G8ヘッダー">#REF!</definedName>
    <definedName name="G8ヘッダー2">#REF!</definedName>
    <definedName name="G8計1">#REF!</definedName>
    <definedName name="G8計2">#REF!</definedName>
    <definedName name="G8計3">#REF!</definedName>
    <definedName name="G8計4">#REF!</definedName>
    <definedName name="G8計5">#REF!</definedName>
    <definedName name="G8計6">#REF!</definedName>
    <definedName name="G8計7">#REF!</definedName>
    <definedName name="G8計8">#REF!</definedName>
    <definedName name="G8県1">#REF!</definedName>
    <definedName name="G8県2">#REF!</definedName>
    <definedName name="G8県3">#REF!</definedName>
    <definedName name="G8県4">#REF!</definedName>
    <definedName name="G8県5">#REF!</definedName>
    <definedName name="G8県6">#REF!</definedName>
    <definedName name="G8県7">#REF!</definedName>
    <definedName name="G8県8">#REF!</definedName>
    <definedName name="G8個人・任意団体1">#REF!</definedName>
    <definedName name="G8個人・任意団体2">#REF!</definedName>
    <definedName name="G8個人・任意団体3">#REF!</definedName>
    <definedName name="G8個人・任意団体4">#REF!</definedName>
    <definedName name="G8個人・任意団体5">#REF!</definedName>
    <definedName name="G8個人・任意団体6">#REF!</definedName>
    <definedName name="G8個人・任意団体7">#REF!</definedName>
    <definedName name="G8個人・任意団体8">#REF!</definedName>
    <definedName name="G8交付日1">#REF!</definedName>
    <definedName name="G8交付日2">#REF!</definedName>
    <definedName name="G8交付日3">#REF!</definedName>
    <definedName name="G8交付日4">#REF!</definedName>
    <definedName name="G8交付日5">#REF!</definedName>
    <definedName name="G8交付日6">#REF!</definedName>
    <definedName name="G8交付日7">#REF!</definedName>
    <definedName name="G8交付日8">#REF!</definedName>
    <definedName name="G8市町村1">#REF!</definedName>
    <definedName name="G8市町村2">#REF!</definedName>
    <definedName name="G8市町村3">#REF!</definedName>
    <definedName name="G8市町村4">#REF!</definedName>
    <definedName name="G8市町村5">#REF!</definedName>
    <definedName name="G8市町村6">#REF!</definedName>
    <definedName name="G8市町村7">#REF!</definedName>
    <definedName name="G8市町村8">#REF!</definedName>
    <definedName name="G8事業名_1">#REF!</definedName>
    <definedName name="G8事業名_2">#REF!</definedName>
    <definedName name="G8事業名_3">#REF!</definedName>
    <definedName name="G8事業名_4">#REF!</definedName>
    <definedName name="G8事業名_5">#REF!</definedName>
    <definedName name="G8事業名_6">#REF!</definedName>
    <definedName name="G8事業名_7">#REF!</definedName>
    <definedName name="G8事業名_8">#REF!</definedName>
    <definedName name="G8森林組合1">#REF!</definedName>
    <definedName name="G8森林組合2">#REF!</definedName>
    <definedName name="G8森林組合3">#REF!</definedName>
    <definedName name="G8森林組合4">#REF!</definedName>
    <definedName name="G8森林組合5">#REF!</definedName>
    <definedName name="G8森林組合6">#REF!</definedName>
    <definedName name="G8森林組合7">#REF!</definedName>
    <definedName name="G8森林組合8">#REF!</definedName>
    <definedName name="G8林業公社1">#REF!</definedName>
    <definedName name="G8林業公社2">#REF!</definedName>
    <definedName name="G8林業公社3">#REF!</definedName>
    <definedName name="G8林業公社4">#REF!</definedName>
    <definedName name="G8林業公社5">#REF!</definedName>
    <definedName name="G8林業公社6">#REF!</definedName>
    <definedName name="G8林業公社7">#REF!</definedName>
    <definedName name="G8林業公社8">#REF!</definedName>
    <definedName name="G9_10改良植栽">#REF!</definedName>
    <definedName name="G9_10拡大造林その他">#REF!</definedName>
    <definedName name="G9_10拡大造林天喬">#REF!</definedName>
    <definedName name="G9_10指定被害地">#REF!</definedName>
    <definedName name="G9_10上層木アテ">#REF!</definedName>
    <definedName name="G9_10上層木スギ">#REF!</definedName>
    <definedName name="G9_10上層木ヒノキ等">#REF!</definedName>
    <definedName name="G9_10伐跡地">#REF!</definedName>
    <definedName name="G9_10普通被害地">#REF!</definedName>
    <definedName name="G9_11改良植栽">#REF!</definedName>
    <definedName name="G9_11拡大造林その他">#REF!</definedName>
    <definedName name="G9_11拡大造林天喬">#REF!</definedName>
    <definedName name="G9_11指定被害地">#REF!</definedName>
    <definedName name="G9_11上層木アテ">#REF!</definedName>
    <definedName name="G9_11上層木スギ">#REF!</definedName>
    <definedName name="G9_11上層木ヒノキ等">#REF!</definedName>
    <definedName name="G9_11伐跡地">#REF!</definedName>
    <definedName name="G9_11普通被害地">#REF!</definedName>
    <definedName name="G9_12改良植栽">#REF!</definedName>
    <definedName name="G9_12拡大造林その他">#REF!</definedName>
    <definedName name="G9_12拡大造林天喬">#REF!</definedName>
    <definedName name="G9_12指定被害地">#REF!</definedName>
    <definedName name="G9_12上層木アテ">#REF!</definedName>
    <definedName name="G9_12上層木スギ">#REF!</definedName>
    <definedName name="G9_12上層木ヒノキ等">#REF!</definedName>
    <definedName name="G9_12伐跡地">#REF!</definedName>
    <definedName name="G9_12普通被害地">#REF!</definedName>
    <definedName name="G9_13改良植栽">#REF!</definedName>
    <definedName name="G9_13拡大造林その他">#REF!</definedName>
    <definedName name="G9_13拡大造林天喬">#REF!</definedName>
    <definedName name="G9_13指定被害地">#REF!</definedName>
    <definedName name="G9_13上層木アテ">#REF!</definedName>
    <definedName name="G9_13上層木スギ">#REF!</definedName>
    <definedName name="G9_13上層木ヒノキ等">#REF!</definedName>
    <definedName name="G9_13伐跡地">#REF!</definedName>
    <definedName name="G9_13普通被害地">#REF!</definedName>
    <definedName name="G9_14改良植栽">#REF!</definedName>
    <definedName name="G9_14拡大造林その他">#REF!</definedName>
    <definedName name="G9_14拡大造林天喬">#REF!</definedName>
    <definedName name="G9_14指定被害地">#REF!</definedName>
    <definedName name="G9_14上層木アテ">#REF!</definedName>
    <definedName name="G9_14上層木スギ">#REF!</definedName>
    <definedName name="G9_14上層木ヒノキ等">#REF!</definedName>
    <definedName name="G9_14伐跡地">#REF!</definedName>
    <definedName name="G9_14普通被害地">#REF!</definedName>
    <definedName name="G9_15改良植栽">#REF!</definedName>
    <definedName name="G9_15拡大造林その他">#REF!</definedName>
    <definedName name="G9_15拡大造林天喬">#REF!</definedName>
    <definedName name="G9_15指定被害地">#REF!</definedName>
    <definedName name="G9_15上層木アテ">#REF!</definedName>
    <definedName name="G9_15上層木スギ">#REF!</definedName>
    <definedName name="G9_15上層木ヒノキ等">#REF!</definedName>
    <definedName name="G9_15伐跡地">#REF!</definedName>
    <definedName name="G9_15普通被害地">#REF!</definedName>
    <definedName name="G9_16改良植栽">#REF!</definedName>
    <definedName name="G9_16拡大造林その他">#REF!</definedName>
    <definedName name="G9_16拡大造林天喬">#REF!</definedName>
    <definedName name="G9_16指定被害地">#REF!</definedName>
    <definedName name="G9_16上層木アテ">#REF!</definedName>
    <definedName name="G9_16上層木スギ">#REF!</definedName>
    <definedName name="G9_16上層木ヒノキ等">#REF!</definedName>
    <definedName name="G9_16伐跡地">#REF!</definedName>
    <definedName name="G9_16普通被害地">#REF!</definedName>
    <definedName name="G9_17改良植栽">#REF!</definedName>
    <definedName name="G9_17拡大造林その他">#REF!</definedName>
    <definedName name="G9_17拡大造林天喬">#REF!</definedName>
    <definedName name="G9_17指定被害地">#REF!</definedName>
    <definedName name="G9_17上層木アテ">#REF!</definedName>
    <definedName name="G9_17上層木スギ">#REF!</definedName>
    <definedName name="G9_17上層木ヒノキ等">#REF!</definedName>
    <definedName name="G9_17伐跡地">#REF!</definedName>
    <definedName name="G9_17普通被害地">#REF!</definedName>
    <definedName name="G9_18改良植栽">#REF!</definedName>
    <definedName name="G9_18拡大造林その他">#REF!</definedName>
    <definedName name="G9_18拡大造林天喬">#REF!</definedName>
    <definedName name="G9_18指定被害地">#REF!</definedName>
    <definedName name="G9_18上層木アテ">#REF!</definedName>
    <definedName name="G9_18上層木スギ">#REF!</definedName>
    <definedName name="G9_18上層木ヒノキ等">#REF!</definedName>
    <definedName name="G9_18伐跡地">#REF!</definedName>
    <definedName name="G9_18普通被害地">#REF!</definedName>
    <definedName name="G9_19改良植栽">#REF!</definedName>
    <definedName name="G9_19拡大造林その他">#REF!</definedName>
    <definedName name="G9_19拡大造林天喬">#REF!</definedName>
    <definedName name="G9_19指定被害地">#REF!</definedName>
    <definedName name="G9_19上層木アテ">#REF!</definedName>
    <definedName name="G9_19上層木スギ">#REF!</definedName>
    <definedName name="G9_19上層木ヒノキ等">#REF!</definedName>
    <definedName name="G9_19伐跡地">#REF!</definedName>
    <definedName name="G9_19普通被害地">#REF!</definedName>
    <definedName name="G9_1改良植栽">#REF!</definedName>
    <definedName name="G9_1拡大造林その他">#REF!</definedName>
    <definedName name="G9_1拡大造林天喬">#REF!</definedName>
    <definedName name="G9_1指定被害地">#REF!</definedName>
    <definedName name="G9_1上層木アテ">#REF!</definedName>
    <definedName name="G9_1上層木スギ">#REF!</definedName>
    <definedName name="G9_1上層木ヒノキ等">#REF!</definedName>
    <definedName name="G9_1伐跡地">#REF!</definedName>
    <definedName name="G9_1普通被害地">#REF!</definedName>
    <definedName name="G9_20改良植栽">#REF!</definedName>
    <definedName name="G9_20拡大造林その他">#REF!</definedName>
    <definedName name="G9_20拡大造林天喬">#REF!</definedName>
    <definedName name="G9_20指定被害地">#REF!</definedName>
    <definedName name="G9_20上層木アテ">#REF!</definedName>
    <definedName name="G9_20上層木スギ">#REF!</definedName>
    <definedName name="G9_20上層木ヒノキ等">#REF!</definedName>
    <definedName name="G9_20伐跡地">#REF!</definedName>
    <definedName name="G9_20普通被害地">#REF!</definedName>
    <definedName name="G9_2改良植栽">#REF!</definedName>
    <definedName name="G9_2拡大造林その他">#REF!</definedName>
    <definedName name="G9_2拡大造林天喬">#REF!</definedName>
    <definedName name="G9_2指定被害地">#REF!</definedName>
    <definedName name="G9_2上層木アテ">#REF!</definedName>
    <definedName name="G9_2上層木スギ">#REF!</definedName>
    <definedName name="G9_2上層木ヒノキ等">#REF!</definedName>
    <definedName name="G9_2伐跡地">#REF!</definedName>
    <definedName name="G9_2普通被害地">#REF!</definedName>
    <definedName name="G9_3改良植栽">#REF!</definedName>
    <definedName name="G9_3拡大造林その他">#REF!</definedName>
    <definedName name="G9_3拡大造林天喬">#REF!</definedName>
    <definedName name="G9_3指定被害地">#REF!</definedName>
    <definedName name="G9_3上層木アテ">#REF!</definedName>
    <definedName name="G9_3上層木スギ">#REF!</definedName>
    <definedName name="G9_3上層木ヒノキ等">#REF!</definedName>
    <definedName name="G9_3伐跡地">#REF!</definedName>
    <definedName name="G9_3普通被害地">#REF!</definedName>
    <definedName name="G9_4改良植栽">#REF!</definedName>
    <definedName name="G9_4拡大造林その他">#REF!</definedName>
    <definedName name="G9_4拡大造林天喬">#REF!</definedName>
    <definedName name="G9_4指定被害地">#REF!</definedName>
    <definedName name="G9_4上層木アテ">#REF!</definedName>
    <definedName name="G9_4上層木スギ">#REF!</definedName>
    <definedName name="G9_4上層木ヒノキ等">#REF!</definedName>
    <definedName name="G9_4伐跡地">#REF!</definedName>
    <definedName name="G9_4普通被害地">#REF!</definedName>
    <definedName name="G9_5改良植栽">#REF!</definedName>
    <definedName name="G9_5拡大造林その他">#REF!</definedName>
    <definedName name="G9_5拡大造林天喬">#REF!</definedName>
    <definedName name="G9_5指定被害地">#REF!</definedName>
    <definedName name="G9_5上層木アテ">#REF!</definedName>
    <definedName name="G9_5上層木スギ">#REF!</definedName>
    <definedName name="G9_5上層木ヒノキ等">#REF!</definedName>
    <definedName name="G9_5伐跡地">#REF!</definedName>
    <definedName name="G9_5普通被害地">#REF!</definedName>
    <definedName name="G9_6改良植栽">#REF!</definedName>
    <definedName name="G9_6拡大造林その他">#REF!</definedName>
    <definedName name="G9_6拡大造林天喬">#REF!</definedName>
    <definedName name="G9_6指定被害地">#REF!</definedName>
    <definedName name="G9_6上層木アテ">#REF!</definedName>
    <definedName name="G9_6上層木スギ">#REF!</definedName>
    <definedName name="G9_6上層木ヒノキ等">#REF!</definedName>
    <definedName name="G9_6伐跡地">#REF!</definedName>
    <definedName name="G9_6普通被害地">#REF!</definedName>
    <definedName name="G9_7改良植栽">#REF!</definedName>
    <definedName name="G9_7拡大造林その他">#REF!</definedName>
    <definedName name="G9_7拡大造林天喬">#REF!</definedName>
    <definedName name="G9_7指定被害地">#REF!</definedName>
    <definedName name="G9_7上層木アテ">#REF!</definedName>
    <definedName name="G9_7上層木スギ">#REF!</definedName>
    <definedName name="G9_7上層木ヒノキ等">#REF!</definedName>
    <definedName name="G9_7伐跡地">#REF!</definedName>
    <definedName name="G9_7普通被害地">#REF!</definedName>
    <definedName name="G9_8改良植栽">#REF!</definedName>
    <definedName name="G9_8拡大造林その他">#REF!</definedName>
    <definedName name="G9_8拡大造林天喬">#REF!</definedName>
    <definedName name="G9_8指定被害地">#REF!</definedName>
    <definedName name="G9_8上層木アテ">#REF!</definedName>
    <definedName name="G9_8上層木スギ">#REF!</definedName>
    <definedName name="G9_8上層木ヒノキ等">#REF!</definedName>
    <definedName name="G9_8伐跡地">#REF!</definedName>
    <definedName name="G9_8普通被害地">#REF!</definedName>
    <definedName name="G9_9改良植栽">#REF!</definedName>
    <definedName name="G9_9拡大造林その他">#REF!</definedName>
    <definedName name="G9_9拡大造林天喬">#REF!</definedName>
    <definedName name="G9_9指定被害地">#REF!</definedName>
    <definedName name="G9_9上層木アテ">#REF!</definedName>
    <definedName name="G9_9上層木スギ">#REF!</definedName>
    <definedName name="G9_9上層木ヒノキ等">#REF!</definedName>
    <definedName name="G9_9伐跡地">#REF!</definedName>
    <definedName name="G9_9普通被害地">#REF!</definedName>
    <definedName name="G9ヘッダー">#REF!</definedName>
    <definedName name="G9ヘッダー2">#REF!</definedName>
    <definedName name="ｎ" localSheetId="0">'[1]単価表1・2'!#REF!</definedName>
    <definedName name="ｎ" localSheetId="1">'[1]単価表1・2'!#REF!</definedName>
    <definedName name="ｎ" localSheetId="2">'[1]単価表1・2'!#REF!</definedName>
    <definedName name="ｎ" localSheetId="3">'[1]単価表1・2'!#REF!</definedName>
    <definedName name="ｎ" localSheetId="4">'[1]単価表1・2'!#REF!</definedName>
    <definedName name="ｎ" localSheetId="7">'[1]単価表1・2'!#REF!</definedName>
    <definedName name="ｎ" localSheetId="15">'[1]単価表1・2'!#REF!</definedName>
    <definedName name="ｎ" localSheetId="14">'[1]単価表1・2'!#REF!</definedName>
    <definedName name="ｎ" localSheetId="10">'[1]単価表1・2'!#REF!</definedName>
    <definedName name="ｎ" localSheetId="11">'[1]単価表1・2'!#REF!</definedName>
    <definedName name="ｎ" localSheetId="12">'[1]単価表1・2'!#REF!</definedName>
    <definedName name="ｎ" localSheetId="13">'[1]単価表1・2'!#REF!</definedName>
    <definedName name="ｎ">'[1]単価表1・2'!#REF!</definedName>
    <definedName name="_xlnm.Print_Area" localSheetId="0">'1号'!$B$1:$P$32</definedName>
    <definedName name="_xlnm.Print_Area" localSheetId="1">'2号'!$C$2:$Q$49</definedName>
    <definedName name="_xlnm.Print_Area" localSheetId="2">'2号(付１)  '!$B$2:$L$39</definedName>
    <definedName name="_xlnm.Print_Area" localSheetId="3">'2号（付２）'!$A$1:$L$41</definedName>
    <definedName name="_xlnm.Print_Area" localSheetId="4">'3号'!$A$1:$M$33</definedName>
    <definedName name="_xlnm.Print_Area" localSheetId="5">'4号'!$A$1:$I$39</definedName>
    <definedName name="_xlnm.Print_Area" localSheetId="6">'５号'!$A$1:$I$31</definedName>
    <definedName name="_xlnm.Print_Area" localSheetId="7">'6号'!$A$1:$I$31</definedName>
    <definedName name="_xlnm.Print_Area" localSheetId="8">'7号'!$A$1:$J$39</definedName>
    <definedName name="_xlnm.Print_Area" localSheetId="9">'8号'!$A$1:$J$35</definedName>
    <definedName name="_xlnm.Print_Area" localSheetId="15">'同意書'!$A$1:$I$51</definedName>
    <definedName name="_xlnm.Print_Area" localSheetId="14">'様式１'!$A$1:$K$155</definedName>
    <definedName name="_xlnm.Print_Area" localSheetId="10">'要綱1'!$A$1:$O$37</definedName>
    <definedName name="_xlnm.Print_Area" localSheetId="12">'要綱6'!$A$1:$O$40</definedName>
    <definedName name="ｒｒ" localSheetId="1">'[1]単価表1・2'!#REF!</definedName>
    <definedName name="ｒｒ" localSheetId="3">'[1]単価表1・2'!#REF!</definedName>
    <definedName name="ｒｒ" localSheetId="15">'[1]単価表1・2'!#REF!</definedName>
    <definedName name="ｒｒ" localSheetId="14">'[1]単価表1・2'!#REF!</definedName>
    <definedName name="ｒｒ" localSheetId="10">'[1]単価表1・2'!#REF!</definedName>
    <definedName name="ｒｒ" localSheetId="11">'[1]単価表1・2'!#REF!</definedName>
    <definedName name="ｒｒ" localSheetId="12">'[1]単価表1・2'!#REF!</definedName>
    <definedName name="ｒｒ" localSheetId="13">'[1]単価表1・2'!#REF!</definedName>
    <definedName name="ｒｒ">'[1]単価表1・2'!#REF!</definedName>
    <definedName name="ええ" localSheetId="1">'[1]単価表1・2'!#REF!</definedName>
    <definedName name="ええ" localSheetId="3">'[1]単価表1・2'!#REF!</definedName>
    <definedName name="ええ" localSheetId="15">'[1]単価表1・2'!#REF!</definedName>
    <definedName name="ええ" localSheetId="14">'[1]単価表1・2'!#REF!</definedName>
    <definedName name="ええ" localSheetId="10">'[1]単価表1・2'!#REF!</definedName>
    <definedName name="ええ" localSheetId="11">'[1]単価表1・2'!#REF!</definedName>
    <definedName name="ええ" localSheetId="12">'[1]単価表1・2'!#REF!</definedName>
    <definedName name="ええ" localSheetId="13">'[1]単価表1・2'!#REF!</definedName>
    <definedName name="ええ">'[1]単価表1・2'!#REF!</definedName>
    <definedName name="公的森林整備推進事業">#REF!</definedName>
    <definedName name="事_務_所">#REF!</definedName>
    <definedName name="表紙" localSheetId="0">'[1]単価表1・2'!#REF!</definedName>
    <definedName name="表紙" localSheetId="1">'[1]単価表1・2'!#REF!</definedName>
    <definedName name="表紙" localSheetId="2">'[1]単価表1・2'!#REF!</definedName>
    <definedName name="表紙" localSheetId="3">'[1]単価表1・2'!#REF!</definedName>
    <definedName name="表紙" localSheetId="4">'[1]単価表1・2'!#REF!</definedName>
    <definedName name="表紙" localSheetId="7">'[1]単価表1・2'!#REF!</definedName>
    <definedName name="表紙" localSheetId="15">'[1]単価表1・2'!#REF!</definedName>
    <definedName name="表紙" localSheetId="14">'[1]単価表1・2'!#REF!</definedName>
    <definedName name="表紙" localSheetId="10">'[1]単価表1・2'!#REF!</definedName>
    <definedName name="表紙" localSheetId="11">'[1]単価表1・2'!#REF!</definedName>
    <definedName name="表紙" localSheetId="12">'[1]単価表1・2'!#REF!</definedName>
    <definedName name="表紙" localSheetId="13">'[1]単価表1・2'!#REF!</definedName>
    <definedName name="表紙">'[1]単価表1・2'!#REF!</definedName>
  </definedNames>
  <calcPr fullCalcOnLoad="1"/>
</workbook>
</file>

<file path=xl/sharedStrings.xml><?xml version="1.0" encoding="utf-8"?>
<sst xmlns="http://schemas.openxmlformats.org/spreadsheetml/2006/main" count="646" uniqueCount="402">
  <si>
    <t>事業実施主体</t>
  </si>
  <si>
    <t>小計</t>
  </si>
  <si>
    <t>合計</t>
  </si>
  <si>
    <t>　　年　　月　　日</t>
  </si>
  <si>
    <t>事業箇所</t>
  </si>
  <si>
    <t>農林事務所長</t>
  </si>
  <si>
    <t>備考</t>
  </si>
  <si>
    <t>市町村</t>
  </si>
  <si>
    <t>事業費 (円)</t>
  </si>
  <si>
    <t>記</t>
  </si>
  <si>
    <t>着手予定年月日</t>
  </si>
  <si>
    <t>完成予定年月日</t>
  </si>
  <si>
    <t>補助金交付決定前着手の理由</t>
  </si>
  <si>
    <t>誓約条項</t>
  </si>
  <si>
    <t>１　補助金交付決定通知を受けるまでの期間内に天災，地変等の事由によって実施した</t>
  </si>
  <si>
    <t>２　補助金交付決定通知を受けた金額が、交付申請額に達しない場合においても異議が</t>
  </si>
  <si>
    <t>　　　　 第　　　号</t>
  </si>
  <si>
    <t>円</t>
  </si>
  <si>
    <t>　　　　　　　　　年　　　　　月　　　　　日</t>
  </si>
  <si>
    <t>　農林事務所長　様</t>
  </si>
  <si>
    <t>　（市町村長）</t>
  </si>
  <si>
    <t>　林 政 部 長　様</t>
  </si>
  <si>
    <t>事業主体</t>
  </si>
  <si>
    <t>　　　　第　　　号　</t>
  </si>
  <si>
    <t>　　年　　月　　日　</t>
  </si>
  <si>
    <t>　　　　　農林事務所長　様　</t>
  </si>
  <si>
    <t>計</t>
  </si>
  <si>
    <t>番号</t>
  </si>
  <si>
    <t>事　　業　　名</t>
  </si>
  <si>
    <t>　添付書類</t>
  </si>
  <si>
    <t>事業箇所位置図</t>
  </si>
  <si>
    <t>(3)</t>
  </si>
  <si>
    <t>事業実施要件の区分</t>
  </si>
  <si>
    <t>所有形態</t>
  </si>
  <si>
    <t>　下記のとおり、里山林整備事業について成果報告書を提出します。</t>
  </si>
  <si>
    <t>１　地区の概要</t>
  </si>
  <si>
    <t>２　事業の概要</t>
  </si>
  <si>
    <t>管理主体</t>
  </si>
  <si>
    <t>単価</t>
  </si>
  <si>
    <t>市町村名</t>
  </si>
  <si>
    <t>事業主体名</t>
  </si>
  <si>
    <t>事業種</t>
  </si>
  <si>
    <t>標題、文面は、適宜不用な文字を削除すること。</t>
  </si>
  <si>
    <t>事業費(千円)</t>
  </si>
  <si>
    <t>補助金額(千円)</t>
  </si>
  <si>
    <t>事業区分</t>
  </si>
  <si>
    <t>*事業区分毎に集計</t>
  </si>
  <si>
    <t>○市町村推進事務</t>
  </si>
  <si>
    <t>区　　　　　　分</t>
  </si>
  <si>
    <t>金　　額  (円)</t>
  </si>
  <si>
    <t>積算の内訳</t>
  </si>
  <si>
    <t>旅費</t>
  </si>
  <si>
    <t>業務旅費</t>
  </si>
  <si>
    <t>需用費</t>
  </si>
  <si>
    <t>消耗品費</t>
  </si>
  <si>
    <t>燃料費</t>
  </si>
  <si>
    <t>役務費</t>
  </si>
  <si>
    <t>通信運搬費</t>
  </si>
  <si>
    <t>市町村が間接補助事業を実施する場合の事務費。</t>
  </si>
  <si>
    <t>ｈａ</t>
  </si>
  <si>
    <t>（４）位置図及び写真</t>
  </si>
  <si>
    <t>　　　　</t>
  </si>
  <si>
    <t>市町村による間接補助事業を実施する場合は、備考欄に「間接補助」と記入すること。</t>
  </si>
  <si>
    <t>　          　様</t>
  </si>
  <si>
    <t>様式１</t>
  </si>
  <si>
    <t>実行経費算出表</t>
  </si>
  <si>
    <t>事業名</t>
  </si>
  <si>
    <t>箇所</t>
  </si>
  <si>
    <t>職員A</t>
  </si>
  <si>
    <t>職員B</t>
  </si>
  <si>
    <t>職員C</t>
  </si>
  <si>
    <t>作業班員A</t>
  </si>
  <si>
    <t>作業班員B</t>
  </si>
  <si>
    <t>作業班員C</t>
  </si>
  <si>
    <t>年間総支給額</t>
  </si>
  <si>
    <t>年間労務日数</t>
  </si>
  <si>
    <t>1日当り労働時間</t>
  </si>
  <si>
    <t>日額単価</t>
  </si>
  <si>
    <t>時間単価</t>
  </si>
  <si>
    <t>従事日数</t>
  </si>
  <si>
    <t>従事時間</t>
  </si>
  <si>
    <t>労務費</t>
  </si>
  <si>
    <t>①燃料費</t>
  </si>
  <si>
    <t>軽油</t>
  </si>
  <si>
    <t>混合油</t>
  </si>
  <si>
    <t>機械名</t>
  </si>
  <si>
    <t>1時間当り燃料消費率・消費量</t>
  </si>
  <si>
    <t>機械出力
ｋW</t>
  </si>
  <si>
    <t>1日当り
運転時間</t>
  </si>
  <si>
    <t>運転日数</t>
  </si>
  <si>
    <t>ℓ/kW･h</t>
  </si>
  <si>
    <t>ℓ/h</t>
  </si>
  <si>
    <t>②その他資材費</t>
  </si>
  <si>
    <t>資材名</t>
  </si>
  <si>
    <t>金額</t>
  </si>
  <si>
    <t>資材費計</t>
  </si>
  <si>
    <t>①＋②</t>
  </si>
  <si>
    <t>（ウ）機械経費</t>
  </si>
  <si>
    <t>①日額損料（機械別）</t>
  </si>
  <si>
    <t>減価償却費（A)</t>
  </si>
  <si>
    <t>維持管理費（B)</t>
  </si>
  <si>
    <t>機械損料（A+B)</t>
  </si>
  <si>
    <t>購入価格</t>
  </si>
  <si>
    <t>保守修理費</t>
  </si>
  <si>
    <t>購入補助額</t>
  </si>
  <si>
    <t>消耗品費</t>
  </si>
  <si>
    <t>自己負担額</t>
  </si>
  <si>
    <t>その他</t>
  </si>
  <si>
    <t>標準耐用年数</t>
  </si>
  <si>
    <t>年間運転日数</t>
  </si>
  <si>
    <t>年間償却額</t>
  </si>
  <si>
    <t>年間維持管理費</t>
  </si>
  <si>
    <t>年間損料</t>
  </si>
  <si>
    <t>日当り償却額</t>
  </si>
  <si>
    <t>日当り維持管理費</t>
  </si>
  <si>
    <t>日額損料</t>
  </si>
  <si>
    <t>…</t>
  </si>
  <si>
    <t>②機械経費</t>
  </si>
  <si>
    <t>機械経費</t>
  </si>
  <si>
    <t>貨物自動車№</t>
  </si>
  <si>
    <t>積載ｔ数</t>
  </si>
  <si>
    <t>運搬距離</t>
  </si>
  <si>
    <t>基本運賃料金</t>
  </si>
  <si>
    <t>うち悪路割増区間</t>
  </si>
  <si>
    <t>うち冬期割増区間</t>
  </si>
  <si>
    <t>悪路割増区間</t>
  </si>
  <si>
    <t>冬期割増区間</t>
  </si>
  <si>
    <t>運賃割増率</t>
  </si>
  <si>
    <t>端数処理※1</t>
  </si>
  <si>
    <t>運搬台数※2</t>
  </si>
  <si>
    <t>その他諸料金</t>
  </si>
  <si>
    <t>特大品割増</t>
  </si>
  <si>
    <t>悪路割増</t>
  </si>
  <si>
    <t>冬期割増</t>
  </si>
  <si>
    <t>※1 端数処理：10,000円未満は100円に切り上げ、10,000円以上は500円未満を500円に、500円を超え1,000円未満の端数は1,000円に切り上げ</t>
  </si>
  <si>
    <t>※2 運搬台数：事業地間を移動する場合は片道分（台数×１）とするが、事業地間を移動しない場合は往復分（台数×２）とする。</t>
  </si>
  <si>
    <t>項目</t>
  </si>
  <si>
    <t>直接経費計</t>
  </si>
  <si>
    <t>　○積み上げによる場合</t>
  </si>
  <si>
    <t>（ア）現場監督費（労務費）</t>
  </si>
  <si>
    <t>人件費</t>
  </si>
  <si>
    <t>（イ）社会保険料</t>
  </si>
  <si>
    <t>　○積み上げが困難な場合</t>
  </si>
  <si>
    <t>（ア）間接費率</t>
  </si>
  <si>
    <t>率（％）</t>
  </si>
  <si>
    <t>現場監督費</t>
  </si>
  <si>
    <t>社会保険料</t>
  </si>
  <si>
    <t>間接費計</t>
  </si>
  <si>
    <t>実行経費計</t>
  </si>
  <si>
    <t xml:space="preserve">
事業費
 (千円)</t>
  </si>
  <si>
    <t>（２）整備計画</t>
  </si>
  <si>
    <t>面積</t>
  </si>
  <si>
    <t>内容</t>
  </si>
  <si>
    <t>森林整備</t>
  </si>
  <si>
    <t>（３）整備計画見取図</t>
  </si>
  <si>
    <t>整備内容</t>
  </si>
  <si>
    <t>　位置図は２万５千分の１の地形図に実施個所を表示したもの、写真は全景、林況（利用や被害の状況がわかるもの）、周辺の現況（農地、集落、沿線）等を撮影した写真を添付する。</t>
  </si>
  <si>
    <t>　対象区域の森林、整備計画（既整備は青、里山林整備事業によるものは赤、他事業等による今後の整備にかかるものは黄色）等を５千分の１の森林計画図に表示する。</t>
  </si>
  <si>
    <t>（１）事業の目的・効果など</t>
  </si>
  <si>
    <t>注１</t>
  </si>
  <si>
    <t>注２</t>
  </si>
  <si>
    <t>注３</t>
  </si>
  <si>
    <t>注４</t>
  </si>
  <si>
    <t>注</t>
  </si>
  <si>
    <t>附帯整備</t>
  </si>
  <si>
    <t>生活保全林整備タイプ</t>
  </si>
  <si>
    <t>森林地域外危険木除去タイプ</t>
  </si>
  <si>
    <t>伐採材積（m3）</t>
  </si>
  <si>
    <t>伐採樹種</t>
  </si>
  <si>
    <t>伐採本数</t>
  </si>
  <si>
    <t>作業期間</t>
  </si>
  <si>
    <t>実施内容</t>
  </si>
  <si>
    <t>　軽　　微　　変　　更　　届</t>
  </si>
  <si>
    <t>事　業　名</t>
  </si>
  <si>
    <t>変更内容</t>
  </si>
  <si>
    <t>変更前</t>
  </si>
  <si>
    <t>変更後</t>
  </si>
  <si>
    <t>変更理由</t>
  </si>
  <si>
    <t>備　　考</t>
  </si>
  <si>
    <t>別記第２号様式の付１</t>
  </si>
  <si>
    <t xml:space="preserve">
補助金
（千円）</t>
  </si>
  <si>
    <t>要綱第１号様式</t>
  </si>
  <si>
    <t>住所</t>
  </si>
  <si>
    <t>団体名</t>
  </si>
  <si>
    <t>代表者氏名</t>
  </si>
  <si>
    <t>年度清流の国ぎふ森林・環境基金事業補助金交付申請書</t>
  </si>
  <si>
    <t>　下記のとおり標記補助金の交付を受けたいので、岐阜県補助金等交付規則第４条の規定により、関係書類を添えて申請します。</t>
  </si>
  <si>
    <t>１　事業名</t>
  </si>
  <si>
    <t>２　交付申請額</t>
  </si>
  <si>
    <t>３　添付書類</t>
  </si>
  <si>
    <t>①</t>
  </si>
  <si>
    <t>事業計画書（別記第２号様式）</t>
  </si>
  <si>
    <t>②</t>
  </si>
  <si>
    <t>収支予算書（要綱別記第２号様式）</t>
  </si>
  <si>
    <t>③</t>
  </si>
  <si>
    <t>要綱第２号様式</t>
  </si>
  <si>
    <t>収　　支　　予　　算　　書</t>
  </si>
  <si>
    <t>１　収入の部</t>
  </si>
  <si>
    <t>区分</t>
  </si>
  <si>
    <t>本年度予算額（A)</t>
  </si>
  <si>
    <t>前年度予算額（B)</t>
  </si>
  <si>
    <t>比較（B)－（A)</t>
  </si>
  <si>
    <t>２　支出の部</t>
  </si>
  <si>
    <t>直接費</t>
  </si>
  <si>
    <t>　運搬費</t>
  </si>
  <si>
    <t>　準備費</t>
  </si>
  <si>
    <t>　安全費</t>
  </si>
  <si>
    <t>予算議決（予定）年月日</t>
  </si>
  <si>
    <t>　　　　　年　　月　　日</t>
  </si>
  <si>
    <t>年度清流の国ぎふ森林・環境基金事業実績報告書</t>
  </si>
  <si>
    <t>　 年　　月　　日付け　　第　　号で交付決定のあった標記補助金について、岐阜県補助金等交付規則第１３条の規定により、関係書類を添えてその実績を報告します。</t>
  </si>
  <si>
    <t>２　事業実績額</t>
  </si>
  <si>
    <t>④</t>
  </si>
  <si>
    <t>全施行地の事業実施状況写真</t>
  </si>
  <si>
    <t>⑤</t>
  </si>
  <si>
    <t>実行経費算出表（様式１）及び基礎資料</t>
  </si>
  <si>
    <t>⑥</t>
  </si>
  <si>
    <t>市町村及び森林所有者との協定書の写し</t>
  </si>
  <si>
    <t>⑦</t>
  </si>
  <si>
    <t>⑧</t>
  </si>
  <si>
    <t>収　　支　　決　　算　　書</t>
  </si>
  <si>
    <t>本年度決算額（B)</t>
  </si>
  <si>
    <t>別記第４号様式(第10関係)</t>
  </si>
  <si>
    <t xml:space="preserve">  事業に損失を生じた場合、これらの損失は事業実施主体が負担する。</t>
  </si>
  <si>
    <t>位置図</t>
  </si>
  <si>
    <t>土地所有者等の同意書</t>
  </si>
  <si>
    <t xml:space="preserve">
</t>
  </si>
  <si>
    <t>補助金</t>
  </si>
  <si>
    <t>市町村森林整備計画の森林配置計画における生活保全林への該当</t>
  </si>
  <si>
    <t>　　年度里山林整備事業計画書</t>
  </si>
  <si>
    <t>　　　年度里山林整備事業計画書（別記第２号様式）</t>
  </si>
  <si>
    <t>　　　　年度里山林整備事業計画（実績）書</t>
  </si>
  <si>
    <t>他事業との連携により事業実施する箇所は備考欄に事業名を記入すること。</t>
  </si>
  <si>
    <t>参考様式（第７関係）</t>
  </si>
  <si>
    <t>　</t>
  </si>
  <si>
    <t>土地所有者等関係権利者の同意書</t>
  </si>
  <si>
    <t>事業主体名　様</t>
  </si>
  <si>
    <t>　里山林整備事業の実施について事業内容を理解し、下記地番における（実施事業名）の実施について同意します｡</t>
  </si>
  <si>
    <t>権利の対象物</t>
  </si>
  <si>
    <t>権利の対象物の所在</t>
  </si>
  <si>
    <t>〔注〕</t>
  </si>
  <si>
    <t>１　権利の対象物は土地、構造物、立木等を記入すること</t>
  </si>
  <si>
    <t>２　権利の種類は、所有権、賃借権、地上権、抵当権等の種別を記入すること。</t>
  </si>
  <si>
    <t>３  共有地の場合は、別途共有名義人名簿を添付し、それぞれ押印すること。</t>
  </si>
  <si>
    <t>　　　　　   第　　　　号</t>
  </si>
  <si>
    <t>　　　　年　  月　　日</t>
  </si>
  <si>
    <t>　様</t>
  </si>
  <si>
    <t>　　　　年度清流の国ぎふ森林・環境基金事業補助金の交付決定について</t>
  </si>
  <si>
    <t>　　　年　　月　　日付け　　第　　　号で申請のあった　　年度清流の国ぎふ森林・環境基金事業補助金については、岐阜県補助金等交付規則（昭和57年岐阜県規則第８号）第５条第１項の規定により、下記のとおり交付することに決定したので、同規則第７条により通知します。</t>
  </si>
  <si>
    <t>１</t>
  </si>
  <si>
    <t>　補助金の交付対象となる事業（以下「補助事業」という）は、　　　年　　月　　日付け　第　　　号で申請のあった　　年度里山林整備事業とし、その内容は申請書記載のとおりとする。</t>
  </si>
  <si>
    <t>　　</t>
  </si>
  <si>
    <t>２</t>
  </si>
  <si>
    <t>　補助事業に要する経費及び補助金の額は次のとおりとする。 
　ただし、補助事業の内容が変更された場合における補助事業に要する経費及び補助金の額については、別に通知するところによるものとする。</t>
  </si>
  <si>
    <t>事　業　費　　　</t>
  </si>
  <si>
    <t xml:space="preserve">補助対象事業費   </t>
  </si>
  <si>
    <t xml:space="preserve">補助金の額   </t>
  </si>
  <si>
    <t>３</t>
  </si>
  <si>
    <t>補助条件</t>
  </si>
  <si>
    <t>(1)</t>
  </si>
  <si>
    <t>　補助事業に係る規則、実施要領、要綱、その他関係通達に従わなければならない。</t>
  </si>
  <si>
    <t>(2)</t>
  </si>
  <si>
    <t xml:space="preserve">   </t>
  </si>
  <si>
    <t>　 　</t>
  </si>
  <si>
    <t>　</t>
  </si>
  <si>
    <t>　　　　年度里山林整備事業費補助金交付決定前着手届</t>
  </si>
  <si>
    <t>　 年度里山林整備事業について、下記のとおり補助金交付決定前に着手したいので届けます。</t>
  </si>
  <si>
    <t xml:space="preserve">  ない。</t>
  </si>
  <si>
    <t>　　　年　　月　　日付け   第　　　号で交付決定のあった、　　年度清流の国ぎふ森林・環境基金事業を下記のとおり変更したので、報告します。</t>
  </si>
  <si>
    <t>(注)事業変更計画書、変更内容に該当する図面等、参考資料を添付すること。</t>
  </si>
  <si>
    <t>　　　　年度清流の国ぎふ森林・環境基金事業補助金の額の確定について（通知）</t>
  </si>
  <si>
    <t>　　年　月　日付け　第　　号で交付決定した　年度清流の国ぎふ森林・環境基金事業補助金については、岐阜県補助金等交付規則（昭和57年岐阜県規則第８号）第14条の規定により、交付額を下記のとおり確定したので通知します。
　　　　　　　　　　　　　　　　　　　記
１　事　 業   名　　　　　　年度里山林整備事業
２　確定補助金額　　金　　　　　　　　　　　円</t>
  </si>
  <si>
    <t xml:space="preserve"> </t>
  </si>
  <si>
    <t>　　　　年度里山林整備事業成果報告書</t>
  </si>
  <si>
    <t xml:space="preserve"> </t>
  </si>
  <si>
    <t>　</t>
  </si>
  <si>
    <t>、</t>
  </si>
  <si>
    <t>現況写真</t>
  </si>
  <si>
    <t>見積書等の積算根拠資料</t>
  </si>
  <si>
    <t>共通仮設費</t>
  </si>
  <si>
    <t>　測量設計費</t>
  </si>
  <si>
    <t>間接経費</t>
  </si>
  <si>
    <t>比較（A)－（B)</t>
  </si>
  <si>
    <t>事業実績書（別記第２号様式）</t>
  </si>
  <si>
    <t>施業図及び位置図</t>
  </si>
  <si>
    <t>面積（ha）</t>
  </si>
  <si>
    <t xml:space="preserve">
地域森林計画対象民有林の該当</t>
  </si>
  <si>
    <t>　　　年　　月　　日付け   第　　　号で交付決定のあった、　　年度清流の国ぎふ森林・環境基金事業を下記のとおり部分完了したので、報告します。</t>
  </si>
  <si>
    <t>事業主体の長　　　　</t>
  </si>
  <si>
    <t>完了施行地</t>
  </si>
  <si>
    <t>事業内容</t>
  </si>
  <si>
    <t>完了年月日</t>
  </si>
  <si>
    <t>※完了施行地の施業図及び施業図及び位置図、施行写真等、要領第１３に定める必要書類を添付すること。</t>
  </si>
  <si>
    <t>部　　分　　完　　了　　届</t>
  </si>
  <si>
    <t>１　所在地</t>
  </si>
  <si>
    <t>２　事業の詳細</t>
  </si>
  <si>
    <t>経費区分毎の計画</t>
  </si>
  <si>
    <t>保全対象の種類</t>
  </si>
  <si>
    <t>保全対象との距離（ｍ）</t>
  </si>
  <si>
    <t>伐採箇所の傾斜</t>
  </si>
  <si>
    <t>胸高直径（cm）</t>
  </si>
  <si>
    <t>樹高（ｍ）</t>
  </si>
  <si>
    <t>高所作業車の使用</t>
  </si>
  <si>
    <t>　対象区域の森林、整備計画（実績）（既整備は青、里山林整備事業によるものは赤、他事業等による今後の整備にかかるものは黄色）等を５千分の１の森林計画図に表示する。</t>
  </si>
  <si>
    <t>　位置図は２万５千分の１の地形図に実施個所を表示したもの、写真は全景、林況（利用や被害の状況がわかるもの）、周辺の現況（農地、集落、沿線）等を撮影した写真を添付する。</t>
  </si>
  <si>
    <t>その他（　　　　　　　　）</t>
  </si>
  <si>
    <t>　年度里山林整備事業　危険木の除去　事業計画書</t>
  </si>
  <si>
    <t>共通仮設費（運搬費、準備費、安全費、役務費、営繕費、測量設計費）</t>
  </si>
  <si>
    <t>社会保険料等（労災保険、雇用保険、健康保険、厚生年金保険、退職金共済制度）</t>
  </si>
  <si>
    <t>現場監督費（労務管理費、安全訓練費、租税公課、保険料、従業員給料手当、退職金、福利厚生費、事務用品費、通信運搬費）</t>
  </si>
  <si>
    <t>実施方法（直営・請負）</t>
  </si>
  <si>
    <t>うち直営分</t>
  </si>
  <si>
    <t>うち請負分</t>
  </si>
  <si>
    <t>事業費（A）</t>
  </si>
  <si>
    <t>事業費（B）</t>
  </si>
  <si>
    <t>事業費（C）</t>
  </si>
  <si>
    <t>うち直営分</t>
  </si>
  <si>
    <t>うち請負分</t>
  </si>
  <si>
    <t>事業費（D）</t>
  </si>
  <si>
    <t>事業費（E）</t>
  </si>
  <si>
    <t>３　添付書類</t>
  </si>
  <si>
    <t>（１）整備計画見取図</t>
  </si>
  <si>
    <t>（２）位置図及び写真</t>
  </si>
  <si>
    <t>伐採面積（ha）</t>
  </si>
  <si>
    <t>補助金額（千円）</t>
  </si>
  <si>
    <t>事業費（千円）※①</t>
  </si>
  <si>
    <t>搬出の有無※②</t>
  </si>
  <si>
    <t>※①（A）～（E）の合計</t>
  </si>
  <si>
    <t>※②有の場合は要協議</t>
  </si>
  <si>
    <t>別記第５号様式(第11関係)</t>
  </si>
  <si>
    <t>別記第６号様式(第12関係)</t>
  </si>
  <si>
    <t>別記第７号様式（第14関係）</t>
  </si>
  <si>
    <t>別記第８号様式（第15関係）</t>
  </si>
  <si>
    <t>=事業費（B）/（A）</t>
  </si>
  <si>
    <t>=事業費（C）/(A+B)</t>
  </si>
  <si>
    <t>=事業費（D）/(A+B)</t>
  </si>
  <si>
    <r>
      <t>市町村長　　　   　 　</t>
    </r>
    <r>
      <rPr>
        <u val="single"/>
        <sz val="11"/>
        <color indexed="10"/>
        <rFont val="ＭＳ 明朝"/>
        <family val="1"/>
      </rPr>
      <t>　</t>
    </r>
    <r>
      <rPr>
        <u val="single"/>
        <strike/>
        <sz val="11"/>
        <color indexed="10"/>
        <rFont val="ＭＳ 明朝"/>
        <family val="1"/>
      </rPr>
      <t>　</t>
    </r>
    <r>
      <rPr>
        <u val="single"/>
        <sz val="11"/>
        <color indexed="10"/>
        <rFont val="ＭＳ 明朝"/>
        <family val="1"/>
      </rPr>
      <t xml:space="preserve"> </t>
    </r>
  </si>
  <si>
    <t>事業主体の長</t>
  </si>
  <si>
    <t>別記第１号様式(第４関係)</t>
  </si>
  <si>
    <t>　岐阜県里山林整備事業実施要領第４の規定に基づき、下記のとおり事業計画書を提出します。</t>
  </si>
  <si>
    <r>
      <t>別記第２号様式(第７、</t>
    </r>
    <r>
      <rPr>
        <sz val="10"/>
        <color indexed="8"/>
        <rFont val="ＭＳ 明朝"/>
        <family val="1"/>
      </rPr>
      <t>第13</t>
    </r>
    <r>
      <rPr>
        <sz val="10"/>
        <rFont val="ＭＳ 明朝"/>
        <family val="1"/>
      </rPr>
      <t>関係)</t>
    </r>
  </si>
  <si>
    <t>別記第３号様式(第８関係)　　　　　　　　　　　　　　　　　　</t>
  </si>
  <si>
    <r>
      <t>事業種は、</t>
    </r>
    <r>
      <rPr>
        <sz val="10"/>
        <rFont val="ＭＳ 明朝"/>
        <family val="1"/>
      </rPr>
      <t>危険木の除去は「危」、</t>
    </r>
    <r>
      <rPr>
        <sz val="10"/>
        <rFont val="ＭＳ 明朝"/>
        <family val="1"/>
      </rPr>
      <t>バッファーゾーンの整備は「バ」、</t>
    </r>
    <r>
      <rPr>
        <sz val="10"/>
        <rFont val="ＭＳ 明朝"/>
        <family val="1"/>
      </rPr>
      <t>森林地域外危険木の除去は「危（地域外）」と記入すること。</t>
    </r>
  </si>
  <si>
    <t>事業箇所の状況</t>
  </si>
  <si>
    <t>事業種がバッファーゾーンの整備の場合、鳥獣被害防止柵の設置状況または設置計画の有無（有の場合は設置予定年度）</t>
  </si>
  <si>
    <t>事業種が危険木の除去の場合、保全対象</t>
  </si>
  <si>
    <r>
      <t>　1/5,000～1/10,000程度で、周</t>
    </r>
    <r>
      <rPr>
        <sz val="11"/>
        <color indexed="8"/>
        <rFont val="ＭＳ 明朝"/>
        <family val="1"/>
      </rPr>
      <t>囲の森林（対象森林が含まれる林班内の森林）の針広別等</t>
    </r>
    <r>
      <rPr>
        <sz val="11"/>
        <color indexed="8"/>
        <rFont val="ＭＳ 明朝"/>
        <family val="1"/>
      </rPr>
      <t>を図示した位置図を添付</t>
    </r>
  </si>
  <si>
    <r>
      <t xml:space="preserve">事業量
</t>
    </r>
    <r>
      <rPr>
        <sz val="7"/>
        <rFont val="ＭＳ 明朝"/>
        <family val="1"/>
      </rPr>
      <t>(ha,箇所)</t>
    </r>
  </si>
  <si>
    <t>　　年度里山林整備事業</t>
  </si>
  <si>
    <t>　この補助金の申請・決定通知書及び実績報告に関する書類を、補助事業終了の翌年度から起算して10年間保存しなければならない。</t>
  </si>
  <si>
    <t>①所在地</t>
  </si>
  <si>
    <t>②地区名</t>
  </si>
  <si>
    <t>③事業区域面積</t>
  </si>
  <si>
    <t>④現状・課題</t>
  </si>
  <si>
    <t>①事業の目的</t>
  </si>
  <si>
    <t>②事業の効果</t>
  </si>
  <si>
    <t>③整備後の維持管理</t>
  </si>
  <si>
    <t>④鳥獣被害防止柵設置計画の有無</t>
  </si>
  <si>
    <r>
      <t>　補助金交付の翌年から起算して10年以内に、事業対象地を、生活保全林整備タイプの危険木除去に当たっては森林以外の用途へ転用する場合、生活保全林タイプのバッファーゾーン</t>
    </r>
    <r>
      <rPr>
        <sz val="11"/>
        <color indexed="8"/>
        <rFont val="ＭＳ 明朝"/>
        <family val="1"/>
      </rPr>
      <t>の</t>
    </r>
    <r>
      <rPr>
        <sz val="11"/>
        <rFont val="ＭＳ 明朝"/>
        <family val="1"/>
      </rPr>
      <t>整備に当たっては森林や農地等本来の土地利用以外の用途へ転用する場合は、県に届け出るとともに、当該転用等に係る補助金相当額を返還しなければならないこと。ただし、公用、公共等やむを得ない事由による場合は、補助金相当額の返還の減免につき、知事に協議することができるものとする。</t>
    </r>
  </si>
  <si>
    <r>
      <t>　　年度里山林整備事業　バッファーゾーン</t>
    </r>
    <r>
      <rPr>
        <sz val="12"/>
        <rFont val="ＭＳ 明朝"/>
        <family val="1"/>
      </rPr>
      <t>の整備計画書</t>
    </r>
  </si>
  <si>
    <t>別記第２号様式の付２</t>
  </si>
  <si>
    <t>作業日報の写し</t>
  </si>
  <si>
    <r>
      <t>バッファーゾーンの整備を実施する場合は「第２号様式の付</t>
    </r>
    <r>
      <rPr>
        <sz val="11"/>
        <color indexed="8"/>
        <rFont val="ＭＳ 明朝"/>
        <family val="1"/>
      </rPr>
      <t>１</t>
    </r>
    <r>
      <rPr>
        <sz val="11"/>
        <rFont val="ＭＳ 明朝"/>
        <family val="1"/>
      </rPr>
      <t>」、危険木の除去を実施する場合は「第２号様式の付</t>
    </r>
    <r>
      <rPr>
        <sz val="11"/>
        <color indexed="8"/>
        <rFont val="ＭＳ 明朝"/>
        <family val="1"/>
      </rPr>
      <t>２</t>
    </r>
    <r>
      <rPr>
        <sz val="11"/>
        <rFont val="ＭＳ 明朝"/>
        <family val="1"/>
      </rPr>
      <t xml:space="preserve">」
</t>
    </r>
  </si>
  <si>
    <t>実施時期</t>
  </si>
  <si>
    <t>始期</t>
  </si>
  <si>
    <t>終期</t>
  </si>
  <si>
    <t>危険木の除去、バッファーゾーンの整備の場合は、備考欄に林小班を記入すること。</t>
  </si>
  <si>
    <t>要綱第６号様式</t>
  </si>
  <si>
    <t>要綱第８号様式</t>
  </si>
  <si>
    <t>（２）共通仮設費</t>
  </si>
  <si>
    <t>（ア）運搬費（機械、資材）</t>
  </si>
  <si>
    <t>（イ）その他経費（準備費、安全費、役務費、営繕費、測量設計費）</t>
  </si>
  <si>
    <t>共通仮設費計</t>
  </si>
  <si>
    <t>（３）間接費</t>
  </si>
  <si>
    <t>（ア）資材費</t>
  </si>
  <si>
    <t>（イ）労務費</t>
  </si>
  <si>
    <t>現場監督費計</t>
  </si>
  <si>
    <t>社会保険料計</t>
  </si>
  <si>
    <t>（エ）その他経費（請負費等）</t>
  </si>
  <si>
    <t>チェーンオイル</t>
  </si>
  <si>
    <t>権利の種類</t>
  </si>
  <si>
    <t>生活保全林整備タイプを実施するに当たっては、交付申請の事業箇所の森林が、市町村森林整備計画における森林配置計画の将来目標区分において、生活保全林に区分された森林にあっては市町村森林整備計画書の写し、区分される予定の森林にあってはこれを市町村長が証する書類</t>
  </si>
  <si>
    <r>
      <t xml:space="preserve">
事業量  (ha)</t>
    </r>
    <r>
      <rPr>
        <sz val="9"/>
        <rFont val="ＭＳ 明朝"/>
        <family val="1"/>
      </rPr>
      <t xml:space="preserve">
（本）</t>
    </r>
  </si>
  <si>
    <t>計画時点で生活保全林に区分されておらず、今後区分される予定である箇所は、該当欄に「ゾーニング予定」と記入すること。</t>
  </si>
  <si>
    <t>注５</t>
  </si>
  <si>
    <t>注６</t>
  </si>
  <si>
    <t>　資材費</t>
  </si>
  <si>
    <t>　労務費</t>
  </si>
  <si>
    <t>　機械経費</t>
  </si>
  <si>
    <t>　役務費</t>
  </si>
  <si>
    <t>　営繕費</t>
  </si>
  <si>
    <t>　現場監督費</t>
  </si>
  <si>
    <t>　社会保険料</t>
  </si>
  <si>
    <t>　社会保険料</t>
  </si>
  <si>
    <t>収支決算書（要綱第８号様式）</t>
  </si>
  <si>
    <t>直接費（資材費、労務費、機械経費）</t>
  </si>
  <si>
    <t>（１）直接費</t>
  </si>
  <si>
    <t>（直接費の</t>
  </si>
  <si>
    <t>を上限とする)</t>
  </si>
  <si>
    <t>（直接費＋共通仮設費）の</t>
  </si>
  <si>
    <t>（A）に対する率</t>
  </si>
  <si>
    <t>（A）+（B）に対する率</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</si>
</sst>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450]_);\(#,##0.00[$₮-450]\)"/>
    <numFmt numFmtId="177" formatCode="[$$-83E]#,##0.00_);\([$$-83E]#,##0.00\)"/>
    <numFmt numFmtId="178" formatCode="[$₡-140A]#,##0.00_);\([$₡-140A]#,##0.00\)"/>
    <numFmt numFmtId="179" formatCode="#,##0.00_);[Red]\(#,##0.00\)"/>
    <numFmt numFmtId="180" formatCode="#,##0&quot;ha&quot;\ "/>
    <numFmt numFmtId="181" formatCode="#,##0_ "/>
    <numFmt numFmtId="182" formatCode="#,##0_);[Red]\(#,##0\)"/>
    <numFmt numFmtId="183" formatCode="#,##0.00_ "/>
    <numFmt numFmtId="184" formatCode="0_ "/>
    <numFmt numFmtId="185" formatCode="#,##0.0;[Red]\-#,##0.0"/>
    <numFmt numFmtId="186" formatCode="&quot;Yes&quot;;&quot;Yes&quot;;&quot;No&quot;"/>
    <numFmt numFmtId="187" formatCode="&quot;True&quot;;&quot;True&quot;;&quot;False&quot;"/>
    <numFmt numFmtId="188" formatCode="&quot;On&quot;;&quot;On&quot;;&quot;Off&quot;"/>
    <numFmt numFmtId="189" formatCode="[$€-2]\ #,##0.00_);[Red]\([$€-2]\ #,##0.00\)"/>
    <numFmt numFmtId="190" formatCode="[$-411]ge\.m\.d;@"/>
    <numFmt numFmtId="191" formatCode="#,##0.000;[Red]\-#,##0.000"/>
    <numFmt numFmtId="192" formatCode="##,###,###&quot;円&quot;"/>
    <numFmt numFmtId="193" formatCode="#,###,###&quot;円&quot;"/>
    <numFmt numFmtId="194" formatCode="###,###,###&quot;円&quot;"/>
    <numFmt numFmtId="195" formatCode="#"/>
    <numFmt numFmtId="196" formatCode="#&quot;m&quot;"/>
    <numFmt numFmtId="197" formatCode="#&quot;ha&quot;"/>
    <numFmt numFmtId="198" formatCode="g/&quot;本&quot;"/>
    <numFmt numFmtId="199" formatCode="#&quot;本&quot;"/>
    <numFmt numFmtId="200" formatCode="#&quot;度&quot;"/>
    <numFmt numFmtId="201" formatCode="#&quot;ｍ３&quot;"/>
    <numFmt numFmtId="202" formatCode="#&quot;ｍ3&quot;"/>
    <numFmt numFmtId="203" formatCode="#&quot;cm&quot;"/>
    <numFmt numFmtId="204" formatCode="#&quot;ｍ&quot;"/>
    <numFmt numFmtId="205" formatCode="#&quot;日&quot;"/>
    <numFmt numFmtId="206" formatCode="#.0&quot;ha&quot;"/>
    <numFmt numFmtId="207" formatCode="#.00&quot;ha&quot;"/>
    <numFmt numFmtId="208" formatCode="#.000&quot;ha&quot;"/>
    <numFmt numFmtId="209" formatCode="0.#&quot;ha&quot;"/>
    <numFmt numFmtId="210" formatCode="General&quot;ha&quot;"/>
    <numFmt numFmtId="211" formatCode="0.0%"/>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2"/>
      <color indexed="8"/>
      <name val="ＭＳ 明朝"/>
      <family val="1"/>
    </font>
    <font>
      <sz val="7"/>
      <name val="ＭＳ 明朝"/>
      <family val="1"/>
    </font>
    <font>
      <sz val="11"/>
      <color indexed="8"/>
      <name val="ＭＳ Ｐゴシック"/>
      <family val="3"/>
    </font>
    <font>
      <sz val="14"/>
      <name val="ＭＳ 明朝"/>
      <family val="1"/>
    </font>
    <font>
      <sz val="10.5"/>
      <name val="ＭＳ 明朝"/>
      <family val="1"/>
    </font>
    <font>
      <sz val="18"/>
      <name val="ＭＳ 明朝"/>
      <family val="1"/>
    </font>
    <font>
      <u val="single"/>
      <sz val="11"/>
      <color indexed="10"/>
      <name val="ＭＳ 明朝"/>
      <family val="1"/>
    </font>
    <font>
      <u val="single"/>
      <strike/>
      <sz val="11"/>
      <color indexed="10"/>
      <name val="ＭＳ 明朝"/>
      <family val="1"/>
    </font>
    <font>
      <sz val="10"/>
      <color indexed="8"/>
      <name val="ＭＳ 明朝"/>
      <family val="1"/>
    </font>
    <font>
      <sz val="16"/>
      <name val="ＭＳ Ｐゴシック"/>
      <family val="3"/>
    </font>
    <font>
      <sz val="14"/>
      <name val="ＭＳ Ｐゴシック"/>
      <family val="3"/>
    </font>
    <font>
      <sz val="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theme="1"/>
      <name val="ＭＳ 明朝"/>
      <family val="1"/>
    </font>
    <font>
      <sz val="9"/>
      <color theme="1"/>
      <name val="ＭＳ 明朝"/>
      <family val="1"/>
    </font>
    <font>
      <sz val="11"/>
      <color theme="1"/>
      <name val="ＭＳ 明朝"/>
      <family val="1"/>
    </font>
    <font>
      <u val="single"/>
      <sz val="11"/>
      <color rgb="FFFF0000"/>
      <name val="ＭＳ 明朝"/>
      <family val="1"/>
    </font>
    <font>
      <u val="single"/>
      <strike/>
      <sz val="11"/>
      <color rgb="FFFF0000"/>
      <name val="ＭＳ 明朝"/>
      <family val="1"/>
    </font>
    <font>
      <sz val="12"/>
      <color theme="1"/>
      <name val="ＭＳ 明朝"/>
      <family val="1"/>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theme="0"/>
        <bgColor indexed="64"/>
      </patternFill>
    </fill>
    <fill>
      <patternFill patternType="solid">
        <fgColor rgb="FFCCCCFF"/>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medium"/>
      <bottom style="medium"/>
    </border>
    <border>
      <left>
        <color indexed="63"/>
      </left>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style="medium"/>
      <top style="medium"/>
      <bottom>
        <color indexed="63"/>
      </botto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hair"/>
    </border>
    <border>
      <left style="medium"/>
      <right>
        <color indexed="63"/>
      </right>
      <top style="medium"/>
      <bottom style="hair"/>
    </border>
    <border diagonalUp="1">
      <left style="medium"/>
      <right style="medium"/>
      <top style="hair"/>
      <bottom style="double"/>
      <diagonal style="thin"/>
    </border>
    <border>
      <left style="medium"/>
      <right style="hair"/>
      <top style="hair"/>
      <bottom style="double"/>
    </border>
    <border>
      <left>
        <color indexed="63"/>
      </left>
      <right>
        <color indexed="63"/>
      </right>
      <top>
        <color indexed="63"/>
      </top>
      <bottom style="thin"/>
    </border>
    <border>
      <left style="medium"/>
      <right style="medium"/>
      <top style="double"/>
      <bottom style="thin"/>
    </border>
    <border>
      <left style="medium"/>
      <right style="hair"/>
      <top>
        <color indexed="63"/>
      </top>
      <bottom style="thin"/>
    </border>
    <border>
      <left style="hair"/>
      <right style="medium"/>
      <top>
        <color indexed="63"/>
      </top>
      <bottom style="thin"/>
    </border>
    <border>
      <left style="medium"/>
      <right style="medium"/>
      <top>
        <color indexed="63"/>
      </top>
      <bottom style="thin"/>
    </border>
    <border>
      <left style="medium"/>
      <right style="medium"/>
      <top style="thin"/>
      <bottom style="thin"/>
    </border>
    <border>
      <left style="medium"/>
      <right style="thin"/>
      <top style="thin"/>
      <bottom style="double"/>
    </border>
    <border>
      <left style="thin"/>
      <right style="thin"/>
      <top style="thin"/>
      <bottom style="double"/>
    </border>
    <border>
      <left>
        <color indexed="63"/>
      </left>
      <right>
        <color indexed="63"/>
      </right>
      <top style="thin"/>
      <bottom style="double"/>
    </border>
    <border>
      <left style="medium"/>
      <right style="medium"/>
      <top style="thin"/>
      <bottom style="double"/>
    </border>
    <border>
      <left style="medium"/>
      <right style="hair"/>
      <top style="thin"/>
      <bottom style="double"/>
    </border>
    <border>
      <left style="hair"/>
      <right style="medium"/>
      <top style="thin"/>
      <bottom style="double"/>
    </border>
    <border>
      <left>
        <color indexed="63"/>
      </left>
      <right style="medium"/>
      <top style="thin"/>
      <bottom style="double"/>
    </border>
    <border>
      <left>
        <color indexed="63"/>
      </left>
      <right>
        <color indexed="63"/>
      </right>
      <top>
        <color indexed="63"/>
      </top>
      <bottom style="medium"/>
    </border>
    <border>
      <left style="medium"/>
      <right style="medium"/>
      <top>
        <color indexed="63"/>
      </top>
      <bottom style="medium"/>
    </border>
    <border>
      <left style="medium"/>
      <right style="hair"/>
      <top>
        <color indexed="63"/>
      </top>
      <bottom style="medium"/>
    </border>
    <border>
      <left style="hair"/>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hair"/>
      <right style="medium"/>
      <top style="hair"/>
      <bottom style="double"/>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medium"/>
      <right style="medium"/>
      <top style="medium"/>
      <bottom>
        <color indexed="63"/>
      </bottom>
    </border>
    <border>
      <left style="medium"/>
      <right>
        <color indexed="63"/>
      </right>
      <top>
        <color indexed="63"/>
      </top>
      <bottom style="double"/>
    </border>
    <border>
      <left style="thin"/>
      <right style="medium"/>
      <top>
        <color indexed="63"/>
      </top>
      <bottom style="double"/>
    </border>
    <border>
      <left style="medium"/>
      <right style="medium"/>
      <top>
        <color indexed="63"/>
      </top>
      <bottom>
        <color indexed="63"/>
      </bottom>
    </border>
    <border>
      <left style="medium"/>
      <right style="medium"/>
      <top>
        <color indexed="63"/>
      </top>
      <bottom style="double"/>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style="thin"/>
      <top>
        <color indexed="63"/>
      </top>
      <bottom style="double"/>
    </border>
    <border>
      <left style="thin"/>
      <right style="thin"/>
      <top>
        <color indexed="63"/>
      </top>
      <bottom style="double"/>
    </border>
    <border>
      <left>
        <color indexed="63"/>
      </left>
      <right style="medium"/>
      <top style="medium"/>
      <bottom style="hair"/>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left style="medium"/>
      <right>
        <color indexed="63"/>
      </right>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3" fontId="5"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40" fillId="0" borderId="0">
      <alignment vertical="center"/>
      <protection/>
    </xf>
    <xf numFmtId="0" fontId="3" fillId="0" borderId="0" applyNumberFormat="0" applyFill="0" applyBorder="0" applyAlignment="0" applyProtection="0"/>
    <xf numFmtId="0" fontId="13" fillId="0" borderId="0">
      <alignment/>
      <protection/>
    </xf>
    <xf numFmtId="0" fontId="56" fillId="32" borderId="0" applyNumberFormat="0" applyBorder="0" applyAlignment="0" applyProtection="0"/>
  </cellStyleXfs>
  <cellXfs count="492">
    <xf numFmtId="0" fontId="0" fillId="0" borderId="0" xfId="0" applyAlignment="1">
      <alignment vertical="center"/>
    </xf>
    <xf numFmtId="0" fontId="4" fillId="0" borderId="0" xfId="0" applyFont="1" applyAlignment="1">
      <alignment vertical="center"/>
    </xf>
    <xf numFmtId="40" fontId="4" fillId="0" borderId="0" xfId="50" applyNumberFormat="1" applyFont="1" applyAlignment="1">
      <alignment vertical="center"/>
    </xf>
    <xf numFmtId="38" fontId="4" fillId="0" borderId="0" xfId="50" applyFont="1" applyAlignment="1">
      <alignmen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center" vertical="center"/>
    </xf>
    <xf numFmtId="0" fontId="6" fillId="0" borderId="0" xfId="0" applyFont="1" applyAlignment="1">
      <alignment vertical="center"/>
    </xf>
    <xf numFmtId="38" fontId="6" fillId="0" borderId="0" xfId="50" applyFont="1" applyAlignment="1">
      <alignment vertical="center"/>
    </xf>
    <xf numFmtId="0" fontId="7" fillId="0" borderId="0" xfId="0" applyFont="1" applyAlignment="1">
      <alignment vertical="center"/>
    </xf>
    <xf numFmtId="0" fontId="6" fillId="0" borderId="0" xfId="0" applyFont="1" applyAlignment="1">
      <alignment vertical="top" wrapText="1"/>
    </xf>
    <xf numFmtId="0" fontId="6" fillId="0" borderId="0" xfId="0" applyFont="1" applyAlignment="1">
      <alignment vertical="center"/>
    </xf>
    <xf numFmtId="0" fontId="4" fillId="0" borderId="0" xfId="0" applyFont="1" applyBorder="1" applyAlignment="1">
      <alignment horizontal="right" vertical="center"/>
    </xf>
    <xf numFmtId="0" fontId="8" fillId="0" borderId="0" xfId="0" applyFont="1" applyAlignment="1">
      <alignment vertical="center"/>
    </xf>
    <xf numFmtId="0" fontId="4" fillId="0" borderId="0" xfId="0" applyFont="1" applyAlignment="1">
      <alignment vertical="top" wrapText="1"/>
    </xf>
    <xf numFmtId="0" fontId="4" fillId="0" borderId="0" xfId="0" applyFont="1" applyAlignment="1">
      <alignment horizontal="left" vertical="center"/>
    </xf>
    <xf numFmtId="0" fontId="4" fillId="0" borderId="0" xfId="0" applyFont="1" applyBorder="1" applyAlignment="1">
      <alignment vertical="center"/>
    </xf>
    <xf numFmtId="0" fontId="4" fillId="0" borderId="10" xfId="0" applyFont="1" applyBorder="1" applyAlignment="1">
      <alignment horizontal="center" vertical="center"/>
    </xf>
    <xf numFmtId="40" fontId="4" fillId="0" borderId="10" xfId="50" applyNumberFormat="1" applyFont="1" applyBorder="1" applyAlignment="1">
      <alignment horizontal="center" vertical="center"/>
    </xf>
    <xf numFmtId="38" fontId="4" fillId="0" borderId="10" xfId="50" applyFont="1" applyBorder="1" applyAlignment="1">
      <alignment horizontal="center" vertical="center"/>
    </xf>
    <xf numFmtId="0" fontId="4" fillId="0" borderId="10" xfId="0" applyFont="1" applyBorder="1" applyAlignment="1">
      <alignment vertical="center"/>
    </xf>
    <xf numFmtId="40" fontId="4" fillId="0" borderId="10" xfId="50" applyNumberFormat="1" applyFont="1" applyBorder="1" applyAlignment="1">
      <alignment vertical="center"/>
    </xf>
    <xf numFmtId="38" fontId="4" fillId="0" borderId="10" xfId="50" applyFont="1" applyBorder="1" applyAlignment="1">
      <alignment vertical="center"/>
    </xf>
    <xf numFmtId="0" fontId="4" fillId="0" borderId="0" xfId="0" applyFont="1" applyBorder="1" applyAlignment="1">
      <alignment vertical="center" shrinkToFit="1"/>
    </xf>
    <xf numFmtId="0" fontId="4"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40" fontId="4" fillId="0" borderId="0" xfId="50" applyNumberFormat="1" applyFont="1" applyBorder="1" applyAlignment="1">
      <alignment vertical="center"/>
    </xf>
    <xf numFmtId="38" fontId="4" fillId="0" borderId="0" xfId="5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40" fontId="4" fillId="0" borderId="0" xfId="50" applyNumberFormat="1" applyFont="1" applyAlignment="1">
      <alignment vertical="center"/>
    </xf>
    <xf numFmtId="38" fontId="4" fillId="0" borderId="0" xfId="50" applyFont="1" applyAlignment="1">
      <alignment vertical="center"/>
    </xf>
    <xf numFmtId="49" fontId="4" fillId="0" borderId="0" xfId="0" applyNumberFormat="1" applyFont="1" applyAlignment="1">
      <alignment vertical="top"/>
    </xf>
    <xf numFmtId="0" fontId="4" fillId="0" borderId="0" xfId="0" applyFont="1" applyAlignment="1">
      <alignment vertical="top"/>
    </xf>
    <xf numFmtId="49" fontId="4" fillId="0" borderId="0" xfId="0" applyNumberFormat="1" applyFont="1" applyAlignment="1">
      <alignment vertical="top" wrapText="1"/>
    </xf>
    <xf numFmtId="0" fontId="4" fillId="0" borderId="0" xfId="0" applyFont="1" applyAlignment="1">
      <alignment horizontal="right" vertical="top"/>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4" fillId="0" borderId="11" xfId="0" applyFont="1" applyBorder="1" applyAlignment="1">
      <alignment horizontal="center" vertical="center"/>
    </xf>
    <xf numFmtId="180" fontId="8" fillId="0" borderId="12" xfId="50" applyNumberFormat="1" applyFont="1" applyBorder="1" applyAlignment="1">
      <alignment horizontal="center" vertical="center"/>
    </xf>
    <xf numFmtId="0" fontId="8" fillId="0" borderId="12" xfId="0" applyFont="1" applyBorder="1" applyAlignment="1">
      <alignment horizontal="center" vertical="center"/>
    </xf>
    <xf numFmtId="0" fontId="9"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183" fontId="4" fillId="0" borderId="20" xfId="0" applyNumberFormat="1" applyFont="1" applyBorder="1" applyAlignment="1">
      <alignment vertical="center"/>
    </xf>
    <xf numFmtId="182" fontId="4" fillId="0" borderId="20" xfId="50" applyNumberFormat="1" applyFont="1" applyBorder="1" applyAlignment="1">
      <alignment horizontal="right" vertical="center"/>
    </xf>
    <xf numFmtId="182" fontId="4" fillId="0" borderId="20" xfId="0" applyNumberFormat="1" applyFont="1" applyBorder="1" applyAlignment="1">
      <alignment vertical="center"/>
    </xf>
    <xf numFmtId="181" fontId="4" fillId="0" borderId="20"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80" fontId="4" fillId="0" borderId="23" xfId="50" applyNumberFormat="1" applyFont="1" applyBorder="1" applyAlignment="1">
      <alignment horizontal="left" vertical="center"/>
    </xf>
    <xf numFmtId="180" fontId="4" fillId="0" borderId="24" xfId="50" applyNumberFormat="1" applyFont="1" applyBorder="1" applyAlignment="1">
      <alignment horizontal="right" vertical="center"/>
    </xf>
    <xf numFmtId="182" fontId="4" fillId="0" borderId="24" xfId="50" applyNumberFormat="1" applyFont="1" applyBorder="1" applyAlignment="1">
      <alignment horizontal="right" vertical="center"/>
    </xf>
    <xf numFmtId="182" fontId="4" fillId="0" borderId="25" xfId="0" applyNumberFormat="1"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2" xfId="0" applyFont="1" applyBorder="1" applyAlignment="1">
      <alignment vertical="center"/>
    </xf>
    <xf numFmtId="180" fontId="4" fillId="0" borderId="27" xfId="50" applyNumberFormat="1" applyFont="1" applyBorder="1" applyAlignment="1">
      <alignment horizontal="left" vertical="center"/>
    </xf>
    <xf numFmtId="180" fontId="4" fillId="0" borderId="28" xfId="50" applyNumberFormat="1" applyFont="1" applyBorder="1" applyAlignment="1">
      <alignment horizontal="right" vertical="center"/>
    </xf>
    <xf numFmtId="182" fontId="4" fillId="0" borderId="28" xfId="50" applyNumberFormat="1" applyFont="1" applyBorder="1" applyAlignment="1">
      <alignment horizontal="right" vertical="center"/>
    </xf>
    <xf numFmtId="182" fontId="4" fillId="0" borderId="10" xfId="0" applyNumberFormat="1" applyFont="1" applyBorder="1" applyAlignment="1">
      <alignment vertical="center"/>
    </xf>
    <xf numFmtId="0" fontId="4" fillId="0" borderId="29" xfId="0" applyFont="1" applyBorder="1" applyAlignment="1">
      <alignment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180" fontId="4" fillId="0" borderId="31" xfId="50" applyNumberFormat="1" applyFont="1" applyBorder="1" applyAlignment="1">
      <alignment horizontal="left" vertical="center"/>
    </xf>
    <xf numFmtId="180" fontId="4" fillId="0" borderId="32" xfId="50" applyNumberFormat="1" applyFont="1" applyBorder="1" applyAlignment="1">
      <alignment horizontal="right" vertical="center"/>
    </xf>
    <xf numFmtId="182" fontId="4" fillId="0" borderId="32" xfId="50" applyNumberFormat="1" applyFont="1" applyBorder="1" applyAlignment="1">
      <alignment horizontal="right" vertical="center"/>
    </xf>
    <xf numFmtId="182" fontId="4" fillId="0" borderId="32" xfId="0" applyNumberFormat="1"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180" fontId="4" fillId="0" borderId="35" xfId="50" applyNumberFormat="1" applyFont="1" applyBorder="1" applyAlignment="1">
      <alignment horizontal="left" vertical="center"/>
    </xf>
    <xf numFmtId="180" fontId="4" fillId="0" borderId="36" xfId="50" applyNumberFormat="1" applyFont="1" applyBorder="1" applyAlignment="1">
      <alignment horizontal="right" vertical="center"/>
    </xf>
    <xf numFmtId="182" fontId="4" fillId="0" borderId="36" xfId="50" applyNumberFormat="1" applyFont="1" applyBorder="1" applyAlignment="1">
      <alignment horizontal="right" vertical="center"/>
    </xf>
    <xf numFmtId="182" fontId="4" fillId="0" borderId="36" xfId="0" applyNumberFormat="1" applyFont="1" applyBorder="1" applyAlignment="1">
      <alignment vertical="center"/>
    </xf>
    <xf numFmtId="0" fontId="4" fillId="0" borderId="16" xfId="0" applyFont="1" applyBorder="1" applyAlignment="1">
      <alignment vertical="center"/>
    </xf>
    <xf numFmtId="0" fontId="4" fillId="0" borderId="37" xfId="0" applyFont="1" applyBorder="1" applyAlignment="1">
      <alignment vertical="center"/>
    </xf>
    <xf numFmtId="180" fontId="4" fillId="0" borderId="0" xfId="50" applyNumberFormat="1" applyFont="1" applyBorder="1" applyAlignment="1">
      <alignment horizontal="right" vertical="center"/>
    </xf>
    <xf numFmtId="0" fontId="4" fillId="0" borderId="0" xfId="0" applyFont="1" applyBorder="1" applyAlignment="1">
      <alignment vertical="center"/>
    </xf>
    <xf numFmtId="0" fontId="4" fillId="0" borderId="15" xfId="0" applyFont="1" applyBorder="1" applyAlignment="1">
      <alignment horizontal="center" vertical="center" wrapText="1"/>
    </xf>
    <xf numFmtId="0" fontId="4" fillId="0" borderId="38" xfId="0" applyFont="1" applyBorder="1" applyAlignment="1">
      <alignment vertical="center"/>
    </xf>
    <xf numFmtId="182" fontId="4" fillId="0" borderId="28" xfId="0" applyNumberFormat="1" applyFont="1" applyBorder="1" applyAlignment="1">
      <alignment vertical="center"/>
    </xf>
    <xf numFmtId="0" fontId="4" fillId="0" borderId="28" xfId="0" applyFont="1" applyBorder="1" applyAlignment="1">
      <alignment vertical="center"/>
    </xf>
    <xf numFmtId="0" fontId="4" fillId="0" borderId="39" xfId="0" applyFont="1" applyBorder="1" applyAlignment="1">
      <alignment vertical="center"/>
    </xf>
    <xf numFmtId="38" fontId="12" fillId="0" borderId="0" xfId="52" applyFont="1" applyAlignment="1">
      <alignment vertical="center"/>
    </xf>
    <xf numFmtId="0" fontId="6" fillId="0" borderId="0" xfId="0" applyFont="1" applyBorder="1" applyAlignment="1">
      <alignment vertical="center"/>
    </xf>
    <xf numFmtId="0" fontId="57" fillId="0" borderId="0" xfId="0" applyFont="1" applyAlignment="1">
      <alignment vertical="center"/>
    </xf>
    <xf numFmtId="0" fontId="8" fillId="0" borderId="40" xfId="0" applyFont="1" applyBorder="1" applyAlignment="1">
      <alignment horizontal="center" vertical="center"/>
    </xf>
    <xf numFmtId="0" fontId="5" fillId="0" borderId="0" xfId="0" applyFont="1" applyAlignment="1">
      <alignment horizontal="center" vertical="center"/>
    </xf>
    <xf numFmtId="0" fontId="4" fillId="0" borderId="0" xfId="0" applyFont="1" applyBorder="1" applyAlignment="1">
      <alignment vertical="center" wrapText="1"/>
    </xf>
    <xf numFmtId="0" fontId="58" fillId="0" borderId="0" xfId="0" applyFont="1" applyAlignment="1">
      <alignment vertical="center"/>
    </xf>
    <xf numFmtId="0" fontId="59" fillId="0" borderId="0" xfId="0" applyFont="1" applyAlignment="1">
      <alignment vertical="center"/>
    </xf>
    <xf numFmtId="0" fontId="58" fillId="0" borderId="0" xfId="0" applyFont="1" applyAlignment="1">
      <alignment vertical="top" wrapText="1"/>
    </xf>
    <xf numFmtId="0" fontId="58" fillId="0" borderId="0" xfId="0" applyFont="1" applyAlignment="1">
      <alignment vertical="center"/>
    </xf>
    <xf numFmtId="0" fontId="58" fillId="0" borderId="0" xfId="0" applyFont="1" applyBorder="1" applyAlignment="1">
      <alignment vertical="center"/>
    </xf>
    <xf numFmtId="0" fontId="58" fillId="0" borderId="0" xfId="0" applyFont="1" applyAlignment="1">
      <alignment horizontal="center" vertical="center"/>
    </xf>
    <xf numFmtId="0" fontId="60" fillId="0" borderId="0" xfId="0" applyFont="1" applyAlignment="1">
      <alignment vertical="center"/>
    </xf>
    <xf numFmtId="40" fontId="60" fillId="0" borderId="0" xfId="50" applyNumberFormat="1" applyFont="1" applyAlignment="1">
      <alignment vertical="center"/>
    </xf>
    <xf numFmtId="38" fontId="60" fillId="0" borderId="0" xfId="50" applyFont="1" applyAlignment="1">
      <alignment vertical="center"/>
    </xf>
    <xf numFmtId="0" fontId="60" fillId="0" borderId="0" xfId="0" applyFont="1" applyBorder="1" applyAlignment="1">
      <alignment horizontal="right" vertical="center"/>
    </xf>
    <xf numFmtId="0" fontId="60" fillId="0" borderId="0" xfId="0" applyFont="1" applyAlignment="1">
      <alignment horizontal="right" vertical="center"/>
    </xf>
    <xf numFmtId="0" fontId="60" fillId="0" borderId="0" xfId="0" applyFont="1" applyAlignment="1">
      <alignment horizontal="left" vertical="center" indent="3"/>
    </xf>
    <xf numFmtId="0" fontId="60" fillId="0" borderId="0" xfId="0" applyFont="1" applyAlignment="1">
      <alignment horizontal="left" vertical="center" indent="1"/>
    </xf>
    <xf numFmtId="0" fontId="60" fillId="0" borderId="0" xfId="0" applyFont="1" applyBorder="1" applyAlignment="1">
      <alignment vertical="center"/>
    </xf>
    <xf numFmtId="0" fontId="60" fillId="0" borderId="10" xfId="0" applyFont="1" applyBorder="1" applyAlignment="1">
      <alignment horizontal="center" vertical="center"/>
    </xf>
    <xf numFmtId="0" fontId="60" fillId="0" borderId="0" xfId="0" applyFont="1" applyBorder="1" applyAlignment="1">
      <alignment horizontal="center" vertical="center" shrinkToFit="1"/>
    </xf>
    <xf numFmtId="40" fontId="60" fillId="0" borderId="0" xfId="50" applyNumberFormat="1" applyFont="1" applyBorder="1" applyAlignment="1">
      <alignment vertical="center"/>
    </xf>
    <xf numFmtId="38" fontId="60" fillId="0" borderId="0" xfId="50" applyFont="1" applyBorder="1" applyAlignment="1">
      <alignment vertical="center"/>
    </xf>
    <xf numFmtId="0" fontId="60" fillId="0" borderId="0" xfId="0" applyFont="1" applyAlignment="1">
      <alignment vertical="center"/>
    </xf>
    <xf numFmtId="0" fontId="4" fillId="0" borderId="41" xfId="0" applyFont="1" applyBorder="1" applyAlignment="1">
      <alignment horizontal="center" vertical="center"/>
    </xf>
    <xf numFmtId="0" fontId="4" fillId="0" borderId="34" xfId="0" applyFont="1" applyBorder="1" applyAlignment="1">
      <alignment horizontal="right" vertical="center"/>
    </xf>
    <xf numFmtId="0" fontId="4" fillId="0" borderId="36" xfId="0" applyFont="1" applyBorder="1" applyAlignment="1">
      <alignment horizontal="righ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24"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30" xfId="0" applyFont="1" applyBorder="1" applyAlignment="1">
      <alignment horizontal="center" vertical="center"/>
    </xf>
    <xf numFmtId="0" fontId="4" fillId="0" borderId="46" xfId="0" applyFont="1" applyBorder="1" applyAlignment="1">
      <alignment vertical="center"/>
    </xf>
    <xf numFmtId="0" fontId="4" fillId="0" borderId="24" xfId="0" applyFont="1" applyBorder="1" applyAlignment="1">
      <alignment vertical="top"/>
    </xf>
    <xf numFmtId="0" fontId="10"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8" fillId="0" borderId="0" xfId="0" applyFont="1" applyBorder="1" applyAlignment="1">
      <alignment vertical="center"/>
    </xf>
    <xf numFmtId="9" fontId="6" fillId="0" borderId="0" xfId="42" applyFont="1" applyAlignment="1">
      <alignment vertical="center"/>
    </xf>
    <xf numFmtId="40" fontId="6" fillId="0" borderId="0" xfId="50" applyNumberFormat="1" applyFont="1" applyAlignment="1">
      <alignment vertical="center"/>
    </xf>
    <xf numFmtId="38" fontId="6" fillId="0" borderId="0" xfId="50" applyFont="1" applyAlignment="1">
      <alignment vertical="center"/>
    </xf>
    <xf numFmtId="40" fontId="6" fillId="0" borderId="0" xfId="50" applyNumberFormat="1" applyFont="1" applyAlignment="1">
      <alignment vertical="center"/>
    </xf>
    <xf numFmtId="0" fontId="6" fillId="0" borderId="0" xfId="0" applyFont="1" applyAlignment="1">
      <alignment horizontal="right" vertical="center"/>
    </xf>
    <xf numFmtId="0" fontId="5" fillId="0" borderId="0" xfId="0" applyFont="1" applyAlignment="1">
      <alignment horizontal="centerContinuous" vertical="center"/>
    </xf>
    <xf numFmtId="0" fontId="7" fillId="0" borderId="47" xfId="0" applyFont="1" applyBorder="1" applyAlignment="1">
      <alignment horizontal="center" vertical="center" wrapText="1"/>
    </xf>
    <xf numFmtId="0" fontId="7" fillId="0" borderId="48" xfId="0" applyFont="1" applyBorder="1" applyAlignment="1">
      <alignment horizontal="left" vertical="center" wrapText="1"/>
    </xf>
    <xf numFmtId="0" fontId="7" fillId="0" borderId="49" xfId="0" applyFont="1" applyBorder="1" applyAlignment="1">
      <alignment horizontal="center" vertical="center" wrapText="1"/>
    </xf>
    <xf numFmtId="0" fontId="7" fillId="0" borderId="50" xfId="0" applyFont="1" applyBorder="1" applyAlignment="1">
      <alignment vertical="top" wrapText="1"/>
    </xf>
    <xf numFmtId="0" fontId="7" fillId="0" borderId="51" xfId="0" applyFont="1" applyBorder="1" applyAlignment="1">
      <alignment vertical="top" wrapText="1"/>
    </xf>
    <xf numFmtId="0" fontId="6" fillId="0" borderId="22" xfId="0" applyFont="1" applyBorder="1" applyAlignment="1">
      <alignment horizontal="center" vertical="center" shrinkToFit="1"/>
    </xf>
    <xf numFmtId="0" fontId="6" fillId="0" borderId="25" xfId="0" applyFont="1" applyBorder="1" applyAlignment="1">
      <alignment vertical="center" shrinkToFit="1"/>
    </xf>
    <xf numFmtId="0" fontId="6" fillId="0" borderId="25" xfId="0" applyFont="1" applyBorder="1" applyAlignment="1">
      <alignment horizontal="center" vertical="center" shrinkToFit="1"/>
    </xf>
    <xf numFmtId="40" fontId="6" fillId="0" borderId="25" xfId="50" applyNumberFormat="1" applyFont="1" applyBorder="1" applyAlignment="1">
      <alignment vertical="center"/>
    </xf>
    <xf numFmtId="38" fontId="6" fillId="0" borderId="25" xfId="50" applyFont="1" applyBorder="1" applyAlignment="1">
      <alignment vertical="center"/>
    </xf>
    <xf numFmtId="38" fontId="6" fillId="0" borderId="52" xfId="50" applyFont="1" applyBorder="1" applyAlignment="1">
      <alignment vertical="center"/>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26" xfId="0" applyFont="1" applyBorder="1" applyAlignment="1">
      <alignment horizontal="center" vertical="center"/>
    </xf>
    <xf numFmtId="0" fontId="6" fillId="0" borderId="56" xfId="0" applyFont="1" applyBorder="1" applyAlignment="1">
      <alignment vertical="center"/>
    </xf>
    <xf numFmtId="0" fontId="6" fillId="0" borderId="12" xfId="0" applyFont="1" applyBorder="1" applyAlignment="1">
      <alignment vertical="center" shrinkToFit="1"/>
    </xf>
    <xf numFmtId="0" fontId="6" fillId="0" borderId="10" xfId="0" applyFont="1" applyBorder="1" applyAlignment="1">
      <alignment vertical="center" shrinkToFit="1"/>
    </xf>
    <xf numFmtId="0" fontId="6" fillId="0" borderId="10" xfId="0" applyFont="1" applyBorder="1" applyAlignment="1">
      <alignment horizontal="center" vertical="center" shrinkToFit="1"/>
    </xf>
    <xf numFmtId="40" fontId="6" fillId="0" borderId="10" xfId="50" applyNumberFormat="1" applyFont="1" applyBorder="1" applyAlignment="1">
      <alignment vertical="center"/>
    </xf>
    <xf numFmtId="38" fontId="6" fillId="0" borderId="10" xfId="50" applyFont="1" applyBorder="1" applyAlignment="1">
      <alignment vertical="center"/>
    </xf>
    <xf numFmtId="38" fontId="6" fillId="0" borderId="40" xfId="50" applyFont="1" applyBorder="1" applyAlignment="1">
      <alignment vertical="center"/>
    </xf>
    <xf numFmtId="0" fontId="6" fillId="0" borderId="56" xfId="0" applyFont="1" applyBorder="1" applyAlignment="1">
      <alignment horizontal="center" vertical="center" shrinkToFit="1"/>
    </xf>
    <xf numFmtId="0" fontId="6" fillId="0" borderId="29" xfId="0" applyFont="1" applyBorder="1" applyAlignment="1">
      <alignment horizontal="center" vertical="center"/>
    </xf>
    <xf numFmtId="0" fontId="6" fillId="0" borderId="57" xfId="0" applyFont="1" applyBorder="1" applyAlignment="1">
      <alignment vertical="center"/>
    </xf>
    <xf numFmtId="0" fontId="6" fillId="0" borderId="58" xfId="0" applyFont="1" applyBorder="1" applyAlignment="1">
      <alignment vertical="center" shrinkToFit="1"/>
    </xf>
    <xf numFmtId="0" fontId="6" fillId="0" borderId="59" xfId="0" applyFont="1" applyBorder="1" applyAlignment="1">
      <alignment vertical="center" shrinkToFit="1"/>
    </xf>
    <xf numFmtId="0" fontId="6" fillId="0" borderId="59" xfId="0" applyFont="1" applyBorder="1" applyAlignment="1">
      <alignment horizontal="center" vertical="center" shrinkToFit="1"/>
    </xf>
    <xf numFmtId="40" fontId="6" fillId="0" borderId="59" xfId="50" applyNumberFormat="1" applyFont="1" applyBorder="1" applyAlignment="1">
      <alignment vertical="center"/>
    </xf>
    <xf numFmtId="38" fontId="6" fillId="0" borderId="59" xfId="50" applyFont="1" applyBorder="1" applyAlignment="1">
      <alignment vertical="center"/>
    </xf>
    <xf numFmtId="38" fontId="6" fillId="0" borderId="60" xfId="50" applyFont="1" applyBorder="1" applyAlignment="1">
      <alignment vertical="center"/>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xf>
    <xf numFmtId="0" fontId="6" fillId="0" borderId="61" xfId="0" applyFont="1" applyBorder="1" applyAlignment="1">
      <alignment vertical="center"/>
    </xf>
    <xf numFmtId="0" fontId="6" fillId="0" borderId="34" xfId="0" applyFont="1" applyBorder="1" applyAlignment="1">
      <alignment horizontal="center" vertical="center"/>
    </xf>
    <xf numFmtId="0" fontId="6" fillId="0" borderId="36" xfId="0" applyFont="1" applyBorder="1" applyAlignment="1">
      <alignment vertical="center"/>
    </xf>
    <xf numFmtId="0" fontId="6" fillId="0" borderId="36" xfId="0" applyFont="1" applyBorder="1" applyAlignment="1">
      <alignment horizontal="center" vertical="center"/>
    </xf>
    <xf numFmtId="40" fontId="6" fillId="0" borderId="36" xfId="50" applyNumberFormat="1" applyFont="1" applyBorder="1" applyAlignment="1">
      <alignment vertical="center"/>
    </xf>
    <xf numFmtId="38" fontId="6" fillId="0" borderId="36" xfId="50" applyFont="1" applyBorder="1" applyAlignment="1">
      <alignment vertical="center"/>
    </xf>
    <xf numFmtId="38" fontId="6" fillId="0" borderId="65" xfId="50" applyFont="1" applyBorder="1" applyAlignment="1">
      <alignment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37" xfId="0" applyFont="1" applyBorder="1" applyAlignment="1">
      <alignment horizontal="center" vertical="center"/>
    </xf>
    <xf numFmtId="0" fontId="6" fillId="0" borderId="66" xfId="0" applyFont="1" applyBorder="1" applyAlignment="1">
      <alignment vertical="center"/>
    </xf>
    <xf numFmtId="0" fontId="6" fillId="0" borderId="0" xfId="0" applyFont="1" applyAlignment="1">
      <alignment vertical="top"/>
    </xf>
    <xf numFmtId="0" fontId="4" fillId="0" borderId="15" xfId="0" applyFont="1" applyBorder="1" applyAlignment="1">
      <alignment horizontal="center" vertical="center" shrinkToFit="1"/>
    </xf>
    <xf numFmtId="0" fontId="5" fillId="0" borderId="0" xfId="0" applyFont="1" applyAlignment="1">
      <alignment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27" xfId="0" applyFont="1" applyBorder="1" applyAlignment="1">
      <alignment vertical="center"/>
    </xf>
    <xf numFmtId="0" fontId="6" fillId="0" borderId="10" xfId="0" applyFont="1" applyBorder="1" applyAlignment="1">
      <alignment vertical="center"/>
    </xf>
    <xf numFmtId="0" fontId="6" fillId="0" borderId="71" xfId="0" applyFont="1" applyBorder="1" applyAlignment="1">
      <alignment vertical="center"/>
    </xf>
    <xf numFmtId="0" fontId="6" fillId="0" borderId="40"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9" fontId="6" fillId="0" borderId="40" xfId="42" applyFont="1" applyBorder="1" applyAlignment="1">
      <alignment vertical="center"/>
    </xf>
    <xf numFmtId="40" fontId="6" fillId="0" borderId="40" xfId="50" applyNumberFormat="1" applyFont="1" applyBorder="1" applyAlignment="1">
      <alignment vertical="center"/>
    </xf>
    <xf numFmtId="0" fontId="6" fillId="0" borderId="74" xfId="0" applyFont="1" applyBorder="1" applyAlignment="1">
      <alignment vertical="center"/>
    </xf>
    <xf numFmtId="6" fontId="6" fillId="0" borderId="71" xfId="64" applyFont="1" applyBorder="1" applyAlignment="1">
      <alignment vertical="center"/>
    </xf>
    <xf numFmtId="6" fontId="6" fillId="0" borderId="73" xfId="64" applyFont="1" applyBorder="1" applyAlignment="1">
      <alignment vertical="center"/>
    </xf>
    <xf numFmtId="0" fontId="6" fillId="0" borderId="40" xfId="0" applyFont="1" applyBorder="1" applyAlignment="1">
      <alignment horizontal="center" vertical="center"/>
    </xf>
    <xf numFmtId="0" fontId="6" fillId="0" borderId="0" xfId="0" applyFont="1" applyAlignment="1">
      <alignment horizontal="center" vertical="center"/>
    </xf>
    <xf numFmtId="0" fontId="6" fillId="0" borderId="75" xfId="0" applyFont="1" applyBorder="1" applyAlignment="1">
      <alignment vertical="center"/>
    </xf>
    <xf numFmtId="0" fontId="6" fillId="0" borderId="76"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77" xfId="0" applyFont="1" applyBorder="1" applyAlignment="1">
      <alignment vertical="center"/>
    </xf>
    <xf numFmtId="9" fontId="6" fillId="0" borderId="76" xfId="42" applyFont="1" applyBorder="1" applyAlignment="1">
      <alignment vertical="center"/>
    </xf>
    <xf numFmtId="0" fontId="6" fillId="0" borderId="33" xfId="0" applyFont="1" applyBorder="1" applyAlignment="1">
      <alignment vertical="center"/>
    </xf>
    <xf numFmtId="0" fontId="6" fillId="0" borderId="0" xfId="0" applyFont="1" applyAlignment="1">
      <alignment vertical="center" wrapText="1"/>
    </xf>
    <xf numFmtId="0" fontId="8" fillId="0" borderId="71" xfId="0" applyFont="1" applyBorder="1" applyAlignment="1">
      <alignment vertical="center"/>
    </xf>
    <xf numFmtId="0" fontId="8" fillId="0" borderId="73" xfId="0" applyFont="1" applyBorder="1" applyAlignment="1">
      <alignment horizontal="center" vertical="center"/>
    </xf>
    <xf numFmtId="0" fontId="8" fillId="0" borderId="40" xfId="0" applyFont="1" applyBorder="1" applyAlignment="1">
      <alignment vertical="center"/>
    </xf>
    <xf numFmtId="0" fontId="8" fillId="0" borderId="73" xfId="0" applyFont="1" applyBorder="1" applyAlignment="1">
      <alignment vertical="center"/>
    </xf>
    <xf numFmtId="0" fontId="8" fillId="0" borderId="10" xfId="0" applyFont="1" applyBorder="1" applyAlignment="1">
      <alignment vertical="center"/>
    </xf>
    <xf numFmtId="0" fontId="4" fillId="0" borderId="0" xfId="0" applyFont="1" applyAlignment="1">
      <alignment horizontal="left" vertical="center" indent="3"/>
    </xf>
    <xf numFmtId="0" fontId="4" fillId="0" borderId="0" xfId="0" applyFont="1" applyAlignment="1">
      <alignment horizontal="left" vertical="center" indent="1"/>
    </xf>
    <xf numFmtId="0" fontId="57" fillId="0" borderId="0" xfId="0" applyFont="1" applyBorder="1" applyAlignment="1">
      <alignment vertical="center" shrinkToFit="1"/>
    </xf>
    <xf numFmtId="0" fontId="61"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9" fillId="0" borderId="0" xfId="0" applyFont="1" applyBorder="1" applyAlignment="1">
      <alignment vertical="center"/>
    </xf>
    <xf numFmtId="0" fontId="57" fillId="0" borderId="0" xfId="0" applyFont="1" applyAlignment="1">
      <alignment vertical="center"/>
    </xf>
    <xf numFmtId="40" fontId="57" fillId="0" borderId="0" xfId="50" applyNumberFormat="1" applyFont="1" applyAlignment="1">
      <alignment vertical="center"/>
    </xf>
    <xf numFmtId="38" fontId="57" fillId="0" borderId="0" xfId="50" applyFont="1" applyAlignment="1">
      <alignment vertical="center"/>
    </xf>
    <xf numFmtId="0" fontId="57" fillId="0" borderId="0" xfId="0" applyFont="1" applyBorder="1" applyAlignment="1">
      <alignment horizontal="left" vertical="center" shrinkToFit="1"/>
    </xf>
    <xf numFmtId="0" fontId="62" fillId="0" borderId="0" xfId="0" applyFont="1" applyAlignment="1">
      <alignment horizontal="right" vertical="center"/>
    </xf>
    <xf numFmtId="0" fontId="60" fillId="0" borderId="0" xfId="0" applyFont="1" applyAlignment="1">
      <alignment vertical="center" wrapText="1"/>
    </xf>
    <xf numFmtId="0" fontId="60" fillId="0" borderId="0" xfId="0" applyFont="1" applyBorder="1" applyAlignment="1">
      <alignment vertical="center" wrapText="1"/>
    </xf>
    <xf numFmtId="0" fontId="60" fillId="0" borderId="0" xfId="0" applyFont="1" applyBorder="1" applyAlignment="1">
      <alignment vertical="center"/>
    </xf>
    <xf numFmtId="180" fontId="60" fillId="0" borderId="10" xfId="50" applyNumberFormat="1" applyFont="1" applyBorder="1" applyAlignment="1">
      <alignment horizontal="center" vertical="center"/>
    </xf>
    <xf numFmtId="0" fontId="60" fillId="0" borderId="10" xfId="0" applyFont="1" applyBorder="1" applyAlignment="1">
      <alignment vertical="center"/>
    </xf>
    <xf numFmtId="0" fontId="60" fillId="0" borderId="0" xfId="0" applyFont="1" applyFill="1" applyBorder="1" applyAlignment="1">
      <alignment vertical="center"/>
    </xf>
    <xf numFmtId="40" fontId="60" fillId="0" borderId="0" xfId="50" applyNumberFormat="1" applyFont="1" applyBorder="1" applyAlignment="1">
      <alignment horizontal="center" vertical="center"/>
    </xf>
    <xf numFmtId="40" fontId="58" fillId="0" borderId="0" xfId="50" applyNumberFormat="1" applyFont="1" applyBorder="1" applyAlignment="1">
      <alignment horizontal="center" vertical="center"/>
    </xf>
    <xf numFmtId="38" fontId="60" fillId="0" borderId="0" xfId="50" applyFont="1" applyBorder="1" applyAlignment="1">
      <alignment horizontal="center" vertical="center"/>
    </xf>
    <xf numFmtId="0" fontId="63" fillId="0" borderId="0"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0" xfId="0" applyFont="1" applyBorder="1" applyAlignment="1">
      <alignment horizontal="right" vertical="center" shrinkToFit="1"/>
    </xf>
    <xf numFmtId="211" fontId="60" fillId="0" borderId="10" xfId="0" applyNumberFormat="1" applyFont="1" applyBorder="1" applyAlignment="1" quotePrefix="1">
      <alignment horizontal="right" vertical="center" shrinkToFit="1"/>
    </xf>
    <xf numFmtId="0" fontId="60" fillId="0" borderId="52" xfId="0" applyFont="1" applyBorder="1" applyAlignment="1">
      <alignment horizontal="center" vertical="center"/>
    </xf>
    <xf numFmtId="0" fontId="60" fillId="0" borderId="40" xfId="0" applyFont="1" applyBorder="1" applyAlignment="1">
      <alignment vertical="center"/>
    </xf>
    <xf numFmtId="40" fontId="6" fillId="0" borderId="0" xfId="50" applyNumberFormat="1" applyFont="1" applyAlignment="1">
      <alignment horizontal="left" vertical="top" wrapText="1"/>
    </xf>
    <xf numFmtId="0" fontId="60" fillId="0" borderId="0" xfId="0" applyFont="1" applyAlignment="1">
      <alignment vertical="top" wrapText="1"/>
    </xf>
    <xf numFmtId="0" fontId="60" fillId="0" borderId="0" xfId="0" applyFont="1" applyBorder="1" applyAlignment="1">
      <alignment horizontal="left" vertical="center"/>
    </xf>
    <xf numFmtId="0" fontId="6" fillId="0" borderId="0" xfId="0" applyFont="1" applyBorder="1" applyAlignment="1">
      <alignment vertical="top" wrapText="1"/>
    </xf>
    <xf numFmtId="0" fontId="58" fillId="0" borderId="74" xfId="0" applyFont="1" applyBorder="1" applyAlignment="1">
      <alignment vertical="center"/>
    </xf>
    <xf numFmtId="0" fontId="59" fillId="0" borderId="51" xfId="0" applyFont="1" applyBorder="1" applyAlignment="1">
      <alignment vertical="top" wrapText="1"/>
    </xf>
    <xf numFmtId="0" fontId="59" fillId="0" borderId="78" xfId="0" applyFont="1" applyBorder="1" applyAlignment="1">
      <alignment vertical="top" wrapText="1"/>
    </xf>
    <xf numFmtId="38" fontId="0" fillId="0" borderId="0" xfId="52" applyFont="1" applyAlignment="1">
      <alignment vertical="center"/>
    </xf>
    <xf numFmtId="38" fontId="19" fillId="0" borderId="0" xfId="52" applyFont="1" applyAlignment="1">
      <alignment vertical="center"/>
    </xf>
    <xf numFmtId="38" fontId="19" fillId="0" borderId="0" xfId="52" applyFont="1" applyAlignment="1">
      <alignment vertical="center"/>
    </xf>
    <xf numFmtId="190" fontId="19" fillId="0" borderId="0" xfId="52" applyNumberFormat="1" applyFont="1" applyAlignment="1">
      <alignment vertical="center"/>
    </xf>
    <xf numFmtId="38" fontId="20" fillId="0" borderId="0" xfId="52" applyFont="1" applyAlignment="1">
      <alignment vertical="center"/>
    </xf>
    <xf numFmtId="38" fontId="21" fillId="0" borderId="0" xfId="52" applyFont="1" applyAlignment="1">
      <alignment vertical="center" wrapText="1"/>
    </xf>
    <xf numFmtId="38" fontId="21" fillId="0" borderId="10" xfId="52" applyFont="1" applyBorder="1" applyAlignment="1">
      <alignment horizontal="distributed" vertical="center" indent="1"/>
    </xf>
    <xf numFmtId="38" fontId="21" fillId="0" borderId="0" xfId="52" applyFont="1" applyAlignment="1">
      <alignment vertical="center"/>
    </xf>
    <xf numFmtId="38" fontId="0" fillId="0" borderId="0" xfId="52" applyFont="1" applyBorder="1" applyAlignment="1">
      <alignment vertical="center"/>
    </xf>
    <xf numFmtId="38" fontId="0" fillId="0" borderId="10" xfId="52" applyFont="1" applyBorder="1" applyAlignment="1">
      <alignment vertical="center"/>
    </xf>
    <xf numFmtId="38" fontId="0" fillId="0" borderId="10" xfId="52" applyFont="1" applyBorder="1" applyAlignment="1">
      <alignment horizontal="center" vertical="center"/>
    </xf>
    <xf numFmtId="38" fontId="0" fillId="33" borderId="10" xfId="52" applyFont="1" applyFill="1" applyBorder="1" applyAlignment="1">
      <alignment vertical="center"/>
    </xf>
    <xf numFmtId="38" fontId="0" fillId="0" borderId="71" xfId="52" applyFont="1" applyBorder="1" applyAlignment="1">
      <alignment horizontal="center" vertical="center" wrapText="1"/>
    </xf>
    <xf numFmtId="191" fontId="0" fillId="33" borderId="10" xfId="52" applyNumberFormat="1" applyFont="1" applyFill="1" applyBorder="1" applyAlignment="1">
      <alignment vertical="center"/>
    </xf>
    <xf numFmtId="38" fontId="0" fillId="0" borderId="28" xfId="52" applyFont="1" applyBorder="1" applyAlignment="1">
      <alignment vertical="center"/>
    </xf>
    <xf numFmtId="191" fontId="0" fillId="0" borderId="10" xfId="52" applyNumberFormat="1" applyFont="1" applyFill="1" applyBorder="1" applyAlignment="1">
      <alignment vertical="center"/>
    </xf>
    <xf numFmtId="38" fontId="0" fillId="0" borderId="10" xfId="52" applyFont="1" applyFill="1" applyBorder="1" applyAlignment="1">
      <alignment vertical="center"/>
    </xf>
    <xf numFmtId="38" fontId="0" fillId="0" borderId="71" xfId="52" applyFont="1" applyFill="1" applyBorder="1" applyAlignment="1">
      <alignment vertical="center"/>
    </xf>
    <xf numFmtId="38" fontId="0" fillId="0" borderId="0" xfId="52" applyFont="1" applyAlignment="1">
      <alignment horizontal="right" vertical="center"/>
    </xf>
    <xf numFmtId="38" fontId="0" fillId="0" borderId="79" xfId="52" applyFont="1" applyBorder="1" applyAlignment="1">
      <alignment vertical="center"/>
    </xf>
    <xf numFmtId="38" fontId="0" fillId="0" borderId="74" xfId="52" applyFont="1" applyBorder="1" applyAlignment="1">
      <alignment vertical="center"/>
    </xf>
    <xf numFmtId="38" fontId="0" fillId="33" borderId="10" xfId="52" applyFont="1" applyFill="1" applyBorder="1" applyAlignment="1">
      <alignment horizontal="center" vertical="center"/>
    </xf>
    <xf numFmtId="38" fontId="0" fillId="0" borderId="80" xfId="52" applyFont="1" applyFill="1" applyBorder="1" applyAlignment="1">
      <alignment vertical="center"/>
    </xf>
    <xf numFmtId="38" fontId="0" fillId="0" borderId="52" xfId="52" applyFont="1" applyFill="1" applyBorder="1" applyAlignment="1">
      <alignment vertical="center"/>
    </xf>
    <xf numFmtId="38" fontId="0" fillId="0" borderId="52" xfId="52" applyFont="1" applyFill="1" applyBorder="1" applyAlignment="1">
      <alignment horizontal="center" vertical="center"/>
    </xf>
    <xf numFmtId="38" fontId="0" fillId="0" borderId="0" xfId="52" applyFont="1" applyFill="1" applyBorder="1" applyAlignment="1">
      <alignment vertical="center"/>
    </xf>
    <xf numFmtId="38" fontId="0" fillId="0" borderId="81" xfId="52" applyFont="1" applyFill="1" applyBorder="1" applyAlignment="1">
      <alignment vertical="center"/>
    </xf>
    <xf numFmtId="38" fontId="0" fillId="0" borderId="81" xfId="52" applyFont="1" applyFill="1" applyBorder="1" applyAlignment="1">
      <alignment vertical="center"/>
    </xf>
    <xf numFmtId="38" fontId="0" fillId="0" borderId="0" xfId="52" applyFont="1" applyFill="1" applyBorder="1" applyAlignment="1">
      <alignment vertical="center"/>
    </xf>
    <xf numFmtId="38" fontId="0" fillId="33" borderId="10" xfId="52" applyFont="1" applyFill="1" applyBorder="1" applyAlignment="1">
      <alignment vertical="center"/>
    </xf>
    <xf numFmtId="190" fontId="0" fillId="0" borderId="0" xfId="52" applyNumberFormat="1" applyFont="1" applyFill="1" applyBorder="1" applyAlignment="1">
      <alignment vertical="center"/>
    </xf>
    <xf numFmtId="38" fontId="0" fillId="0" borderId="25" xfId="52" applyFont="1" applyFill="1" applyBorder="1" applyAlignment="1">
      <alignment vertical="center"/>
    </xf>
    <xf numFmtId="38" fontId="0" fillId="0" borderId="0" xfId="52" applyFont="1" applyAlignment="1">
      <alignment textRotation="255"/>
    </xf>
    <xf numFmtId="38" fontId="0" fillId="0" borderId="0" xfId="52" applyFont="1" applyAlignment="1">
      <alignment vertical="center" textRotation="255"/>
    </xf>
    <xf numFmtId="38" fontId="0" fillId="0" borderId="28" xfId="52" applyFont="1" applyBorder="1" applyAlignment="1">
      <alignment horizontal="center" vertical="center"/>
    </xf>
    <xf numFmtId="38" fontId="0" fillId="0" borderId="71" xfId="52" applyFont="1" applyBorder="1" applyAlignment="1">
      <alignment vertical="center"/>
    </xf>
    <xf numFmtId="38" fontId="0" fillId="33" borderId="73" xfId="52" applyFont="1" applyFill="1" applyBorder="1" applyAlignment="1">
      <alignment vertical="center"/>
    </xf>
    <xf numFmtId="38" fontId="0" fillId="0" borderId="10" xfId="52" applyFont="1" applyBorder="1" applyAlignment="1">
      <alignment vertical="center"/>
    </xf>
    <xf numFmtId="38" fontId="0" fillId="0" borderId="70" xfId="52" applyFont="1" applyBorder="1" applyAlignment="1">
      <alignment vertical="center"/>
    </xf>
    <xf numFmtId="38" fontId="21" fillId="0" borderId="52" xfId="52" applyFont="1" applyBorder="1" applyAlignment="1">
      <alignment vertical="center"/>
    </xf>
    <xf numFmtId="38" fontId="0" fillId="0" borderId="25" xfId="52" applyFont="1" applyBorder="1" applyAlignment="1">
      <alignment vertical="center"/>
    </xf>
    <xf numFmtId="38" fontId="0" fillId="33" borderId="10" xfId="52" applyNumberFormat="1" applyFont="1" applyFill="1" applyBorder="1" applyAlignment="1">
      <alignment vertical="center"/>
    </xf>
    <xf numFmtId="38" fontId="0" fillId="0" borderId="81" xfId="52" applyFont="1" applyFill="1" applyBorder="1" applyAlignment="1">
      <alignment vertical="center" wrapText="1"/>
    </xf>
    <xf numFmtId="38" fontId="0" fillId="0" borderId="81" xfId="52" applyFont="1" applyFill="1" applyBorder="1" applyAlignment="1">
      <alignment horizontal="center" vertical="center"/>
    </xf>
    <xf numFmtId="185" fontId="0" fillId="33" borderId="10" xfId="52" applyNumberFormat="1" applyFont="1" applyFill="1" applyBorder="1" applyAlignment="1">
      <alignment vertical="center"/>
    </xf>
    <xf numFmtId="185" fontId="0" fillId="0" borderId="81" xfId="52" applyNumberFormat="1" applyFont="1" applyFill="1" applyBorder="1" applyAlignment="1">
      <alignment vertical="center"/>
    </xf>
    <xf numFmtId="38" fontId="0" fillId="33" borderId="27" xfId="52" applyFont="1" applyFill="1" applyBorder="1" applyAlignment="1">
      <alignment vertical="center"/>
    </xf>
    <xf numFmtId="9" fontId="0" fillId="33" borderId="71" xfId="43" applyFont="1" applyFill="1" applyBorder="1" applyAlignment="1">
      <alignment vertical="center"/>
    </xf>
    <xf numFmtId="9" fontId="0" fillId="0" borderId="10" xfId="43" applyFont="1" applyFill="1" applyBorder="1" applyAlignment="1">
      <alignment vertical="center"/>
    </xf>
    <xf numFmtId="38" fontId="0" fillId="0" borderId="25" xfId="52" applyFont="1" applyBorder="1" applyAlignment="1">
      <alignment horizontal="right" vertical="center"/>
    </xf>
    <xf numFmtId="9" fontId="0" fillId="0" borderId="0" xfId="43" applyFont="1" applyFill="1" applyBorder="1" applyAlignment="1">
      <alignment vertical="center"/>
    </xf>
    <xf numFmtId="38" fontId="0" fillId="0" borderId="0" xfId="52" applyFont="1" applyBorder="1" applyAlignment="1">
      <alignment horizontal="right" vertical="center"/>
    </xf>
    <xf numFmtId="38" fontId="21" fillId="0" borderId="82" xfId="52" applyFont="1" applyBorder="1" applyAlignment="1">
      <alignment vertical="center"/>
    </xf>
    <xf numFmtId="38" fontId="0" fillId="34" borderId="10" xfId="52" applyFont="1" applyFill="1" applyBorder="1" applyAlignment="1">
      <alignment vertical="center"/>
    </xf>
    <xf numFmtId="9" fontId="0" fillId="34" borderId="83" xfId="43" applyFont="1" applyFill="1" applyBorder="1" applyAlignment="1">
      <alignment vertical="center"/>
    </xf>
    <xf numFmtId="9" fontId="0" fillId="34" borderId="79" xfId="43" applyFont="1" applyFill="1" applyBorder="1" applyAlignment="1">
      <alignment vertical="center"/>
    </xf>
    <xf numFmtId="38" fontId="19" fillId="0" borderId="0" xfId="52" applyFont="1" applyAlignment="1">
      <alignment horizontal="center" vertical="center"/>
    </xf>
    <xf numFmtId="0" fontId="60" fillId="0" borderId="0" xfId="0" applyFont="1" applyAlignment="1">
      <alignment vertical="center" wrapText="1"/>
    </xf>
    <xf numFmtId="0" fontId="63" fillId="0" borderId="0" xfId="0" applyFont="1" applyAlignment="1">
      <alignment horizontal="center" vertical="center"/>
    </xf>
    <xf numFmtId="0" fontId="60" fillId="0" borderId="0" xfId="0" applyFont="1" applyAlignment="1">
      <alignment horizontal="center" vertical="center"/>
    </xf>
    <xf numFmtId="0" fontId="60" fillId="0" borderId="0" xfId="0" applyFont="1" applyBorder="1" applyAlignment="1">
      <alignment horizontal="center" vertical="center"/>
    </xf>
    <xf numFmtId="0" fontId="64" fillId="0" borderId="0" xfId="0" applyFont="1" applyBorder="1" applyAlignment="1">
      <alignment vertical="center"/>
    </xf>
    <xf numFmtId="0" fontId="60" fillId="0" borderId="0" xfId="0" applyFont="1" applyBorder="1" applyAlignment="1">
      <alignment vertical="center" shrinkToFit="1"/>
    </xf>
    <xf numFmtId="0" fontId="60" fillId="0" borderId="10" xfId="0" applyFont="1" applyBorder="1" applyAlignment="1">
      <alignment horizontal="center" vertical="center" shrinkToFit="1"/>
    </xf>
    <xf numFmtId="0" fontId="60" fillId="0" borderId="0" xfId="0" applyFont="1" applyAlignment="1">
      <alignment horizontal="left" vertical="center"/>
    </xf>
    <xf numFmtId="182" fontId="21" fillId="0" borderId="52" xfId="52" applyNumberFormat="1" applyFont="1" applyBorder="1" applyAlignment="1">
      <alignment vertical="center"/>
    </xf>
    <xf numFmtId="182" fontId="0" fillId="0" borderId="0" xfId="43" applyNumberFormat="1" applyFont="1" applyFill="1" applyBorder="1" applyAlignment="1">
      <alignment vertical="center"/>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4" fillId="0" borderId="10" xfId="0" applyFont="1" applyBorder="1" applyAlignment="1">
      <alignment horizontal="right" vertical="center" shrinkToFit="1"/>
    </xf>
    <xf numFmtId="211" fontId="4" fillId="0" borderId="10" xfId="0" applyNumberFormat="1" applyFont="1" applyBorder="1" applyAlignment="1" quotePrefix="1">
      <alignment horizontal="right" vertical="center" shrinkToFit="1"/>
    </xf>
    <xf numFmtId="38" fontId="22" fillId="0" borderId="10" xfId="52" applyFont="1" applyBorder="1" applyAlignment="1">
      <alignment vertical="center"/>
    </xf>
    <xf numFmtId="38" fontId="0" fillId="35" borderId="10" xfId="52" applyFont="1" applyFill="1" applyBorder="1" applyAlignment="1">
      <alignment vertical="center"/>
    </xf>
    <xf numFmtId="38" fontId="0" fillId="0" borderId="79" xfId="52" applyFont="1" applyFill="1" applyBorder="1" applyAlignment="1">
      <alignment vertical="center"/>
    </xf>
    <xf numFmtId="38" fontId="21" fillId="0" borderId="0" xfId="52" applyFont="1" applyBorder="1" applyAlignment="1">
      <alignment vertical="center"/>
    </xf>
    <xf numFmtId="185" fontId="0" fillId="0" borderId="10" xfId="52" applyNumberFormat="1" applyFont="1" applyFill="1" applyBorder="1" applyAlignment="1">
      <alignment vertical="center"/>
    </xf>
    <xf numFmtId="38" fontId="0" fillId="0" borderId="28" xfId="52" applyFont="1" applyFill="1" applyBorder="1" applyAlignment="1">
      <alignment vertical="center"/>
    </xf>
    <xf numFmtId="211" fontId="0" fillId="0" borderId="10" xfId="52" applyNumberFormat="1" applyFont="1" applyBorder="1" applyAlignment="1">
      <alignment horizontal="center" vertical="center"/>
    </xf>
    <xf numFmtId="38" fontId="0" fillId="0" borderId="0" xfId="52" applyFont="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top" wrapText="1"/>
    </xf>
    <xf numFmtId="0" fontId="6" fillId="0" borderId="0" xfId="0" applyFont="1" applyAlignment="1">
      <alignment vertical="center"/>
    </xf>
    <xf numFmtId="0" fontId="0" fillId="0" borderId="0" xfId="0" applyFont="1" applyAlignment="1">
      <alignment vertical="center"/>
    </xf>
    <xf numFmtId="0" fontId="7" fillId="0" borderId="83"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7" xfId="0" applyFont="1" applyBorder="1" applyAlignment="1">
      <alignment horizontal="center" vertical="center" wrapText="1"/>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90" xfId="0" applyFont="1" applyBorder="1" applyAlignment="1">
      <alignment horizontal="center" vertical="center"/>
    </xf>
    <xf numFmtId="0" fontId="7" fillId="0" borderId="11"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92" xfId="0" applyFont="1" applyBorder="1" applyAlignment="1">
      <alignment vertical="top" wrapText="1"/>
    </xf>
    <xf numFmtId="0" fontId="0" fillId="0" borderId="92" xfId="0" applyBorder="1" applyAlignment="1">
      <alignment vertical="top" wrapText="1"/>
    </xf>
    <xf numFmtId="40" fontId="6" fillId="0" borderId="0" xfId="50" applyNumberFormat="1" applyFont="1" applyAlignment="1">
      <alignment horizontal="left" vertical="top" wrapText="1"/>
    </xf>
    <xf numFmtId="0" fontId="0" fillId="0" borderId="0" xfId="0" applyAlignment="1">
      <alignment vertical="center"/>
    </xf>
    <xf numFmtId="0" fontId="7" fillId="0" borderId="47"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0" xfId="0" applyFont="1" applyAlignment="1">
      <alignment vertical="top"/>
    </xf>
    <xf numFmtId="0" fontId="5" fillId="0" borderId="0" xfId="0" applyFont="1" applyAlignment="1">
      <alignment horizontal="center" vertical="center"/>
    </xf>
    <xf numFmtId="0" fontId="0" fillId="0" borderId="0" xfId="0" applyAlignment="1">
      <alignment horizontal="center" vertical="center"/>
    </xf>
    <xf numFmtId="0" fontId="7" fillId="0" borderId="1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5"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96" xfId="0" applyFont="1" applyBorder="1" applyAlignment="1">
      <alignment horizontal="center" vertical="center" wrapText="1"/>
    </xf>
    <xf numFmtId="38" fontId="7" fillId="0" borderId="15" xfId="50" applyFont="1" applyBorder="1" applyAlignment="1">
      <alignment horizontal="center" vertical="center" wrapText="1"/>
    </xf>
    <xf numFmtId="38" fontId="7" fillId="0" borderId="24" xfId="50" applyFont="1" applyBorder="1" applyAlignment="1">
      <alignment horizontal="center" vertical="center" wrapText="1"/>
    </xf>
    <xf numFmtId="38" fontId="7" fillId="0" borderId="95" xfId="50" applyFont="1" applyBorder="1" applyAlignment="1">
      <alignment horizontal="center" vertical="center" wrapText="1"/>
    </xf>
    <xf numFmtId="38" fontId="7" fillId="0" borderId="41" xfId="50" applyFont="1" applyBorder="1" applyAlignment="1">
      <alignment horizontal="center" vertical="center" wrapText="1"/>
    </xf>
    <xf numFmtId="38" fontId="7" fillId="0" borderId="44" xfId="50" applyFont="1" applyBorder="1" applyAlignment="1">
      <alignment horizontal="center" vertical="center" wrapText="1"/>
    </xf>
    <xf numFmtId="38" fontId="7" fillId="0" borderId="85" xfId="50" applyFont="1" applyBorder="1" applyAlignment="1">
      <alignment horizontal="center" vertical="center" wrapText="1"/>
    </xf>
    <xf numFmtId="40" fontId="7" fillId="0" borderId="15" xfId="50" applyNumberFormat="1" applyFont="1" applyBorder="1" applyAlignment="1">
      <alignment horizontal="center" vertical="center" wrapText="1"/>
    </xf>
    <xf numFmtId="40" fontId="7" fillId="0" borderId="24" xfId="50" applyNumberFormat="1" applyFont="1" applyBorder="1" applyAlignment="1">
      <alignment horizontal="center" vertical="center" wrapText="1"/>
    </xf>
    <xf numFmtId="40" fontId="7" fillId="0" borderId="95" xfId="50" applyNumberFormat="1"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top" wrapText="1"/>
    </xf>
    <xf numFmtId="0" fontId="4" fillId="0" borderId="52" xfId="0" applyFont="1" applyBorder="1" applyAlignment="1">
      <alignment horizontal="left" vertical="center"/>
    </xf>
    <xf numFmtId="0" fontId="4" fillId="0" borderId="40" xfId="0" applyFont="1" applyBorder="1" applyAlignment="1">
      <alignment horizontal="left" vertical="center"/>
    </xf>
    <xf numFmtId="0" fontId="4" fillId="0" borderId="0" xfId="0" applyFont="1" applyAlignment="1">
      <alignment vertical="center"/>
    </xf>
    <xf numFmtId="0" fontId="60" fillId="0" borderId="0" xfId="0" applyFont="1" applyBorder="1" applyAlignment="1">
      <alignment horizontal="left" vertical="center" wrapText="1"/>
    </xf>
    <xf numFmtId="0" fontId="60" fillId="0" borderId="0" xfId="0" applyFont="1" applyBorder="1" applyAlignment="1">
      <alignment vertical="center" shrinkToFit="1"/>
    </xf>
    <xf numFmtId="0" fontId="64" fillId="0" borderId="0" xfId="0" applyFont="1" applyAlignment="1">
      <alignment vertical="center"/>
    </xf>
    <xf numFmtId="0" fontId="60" fillId="0" borderId="0" xfId="0" applyFont="1" applyBorder="1" applyAlignment="1">
      <alignment horizontal="right" vertical="center" shrinkToFit="1"/>
    </xf>
    <xf numFmtId="0" fontId="60" fillId="0" borderId="0" xfId="0" applyFont="1" applyAlignment="1">
      <alignment horizontal="right" vertical="center" shrinkToFit="1"/>
    </xf>
    <xf numFmtId="38" fontId="60" fillId="0" borderId="10" xfId="50" applyFont="1" applyBorder="1" applyAlignment="1">
      <alignment horizontal="center" vertical="center" shrinkToFit="1"/>
    </xf>
    <xf numFmtId="0" fontId="64" fillId="0" borderId="10" xfId="0" applyFont="1" applyBorder="1" applyAlignment="1">
      <alignment vertical="center"/>
    </xf>
    <xf numFmtId="0" fontId="60" fillId="0" borderId="10" xfId="0" applyFont="1" applyFill="1" applyBorder="1" applyAlignment="1">
      <alignment horizontal="center" vertical="center" shrinkToFit="1"/>
    </xf>
    <xf numFmtId="0" fontId="60" fillId="0" borderId="10"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0" xfId="0" applyFont="1" applyBorder="1" applyAlignment="1">
      <alignment vertical="center"/>
    </xf>
    <xf numFmtId="0" fontId="4" fillId="0" borderId="7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0" xfId="0" applyFont="1" applyFill="1" applyBorder="1" applyAlignment="1">
      <alignment horizontal="center" vertical="center" shrinkToFit="1"/>
    </xf>
    <xf numFmtId="0" fontId="60" fillId="0" borderId="10" xfId="0" applyFont="1" applyFill="1" applyBorder="1" applyAlignment="1">
      <alignment horizontal="center" vertical="center"/>
    </xf>
    <xf numFmtId="0" fontId="60" fillId="0" borderId="0" xfId="0" applyFont="1" applyAlignment="1">
      <alignment horizontal="left" vertical="center"/>
    </xf>
    <xf numFmtId="0" fontId="64" fillId="0" borderId="0" xfId="0" applyFont="1" applyAlignment="1">
      <alignment horizontal="left" vertical="center"/>
    </xf>
    <xf numFmtId="0" fontId="63" fillId="0" borderId="0" xfId="0" applyFont="1" applyAlignment="1">
      <alignment horizontal="center" vertical="center"/>
    </xf>
    <xf numFmtId="0" fontId="60" fillId="2" borderId="10" xfId="0" applyFont="1" applyFill="1" applyBorder="1" applyAlignment="1">
      <alignment horizontal="center" vertical="center"/>
    </xf>
    <xf numFmtId="0" fontId="60" fillId="2" borderId="10" xfId="0" applyFont="1" applyFill="1" applyBorder="1" applyAlignment="1">
      <alignment horizontal="center" vertical="center" shrinkToFit="1"/>
    </xf>
    <xf numFmtId="49" fontId="4" fillId="0" borderId="0" xfId="0" applyNumberFormat="1" applyFont="1" applyAlignment="1">
      <alignment horizontal="right" vertical="top"/>
    </xf>
    <xf numFmtId="0" fontId="4" fillId="0" borderId="0" xfId="0" applyFont="1" applyAlignment="1">
      <alignment vertical="top"/>
    </xf>
    <xf numFmtId="0" fontId="5" fillId="0" borderId="0" xfId="0" applyFont="1" applyAlignment="1">
      <alignment horizontal="center" vertical="top"/>
    </xf>
    <xf numFmtId="0" fontId="8" fillId="0" borderId="71" xfId="0" applyFont="1" applyBorder="1" applyAlignment="1">
      <alignment vertical="center"/>
    </xf>
    <xf numFmtId="0" fontId="4" fillId="0" borderId="40" xfId="0" applyFont="1" applyBorder="1" applyAlignment="1">
      <alignment vertical="center"/>
    </xf>
    <xf numFmtId="0" fontId="4" fillId="0" borderId="29" xfId="0" applyFont="1" applyBorder="1" applyAlignment="1">
      <alignment vertical="center"/>
    </xf>
    <xf numFmtId="0" fontId="8" fillId="0" borderId="38" xfId="0" applyFont="1" applyBorder="1" applyAlignment="1">
      <alignment horizontal="center" vertical="center" wrapText="1"/>
    </xf>
    <xf numFmtId="0" fontId="4" fillId="0" borderId="34" xfId="0" applyFont="1" applyBorder="1" applyAlignment="1">
      <alignment horizontal="center" vertical="center" wrapText="1"/>
    </xf>
    <xf numFmtId="0" fontId="8" fillId="0" borderId="97" xfId="0" applyFont="1" applyBorder="1" applyAlignment="1">
      <alignment vertical="center"/>
    </xf>
    <xf numFmtId="0" fontId="4" fillId="0" borderId="70" xfId="0" applyFont="1" applyBorder="1" applyAlignment="1">
      <alignment vertical="center"/>
    </xf>
    <xf numFmtId="0" fontId="4" fillId="0" borderId="39" xfId="0" applyFont="1" applyBorder="1" applyAlignment="1">
      <alignment vertical="center"/>
    </xf>
    <xf numFmtId="0" fontId="4" fillId="0" borderId="98" xfId="0" applyFont="1" applyBorder="1" applyAlignment="1">
      <alignment vertical="center"/>
    </xf>
    <xf numFmtId="0" fontId="4" fillId="0" borderId="65" xfId="0" applyFont="1" applyBorder="1" applyAlignment="1">
      <alignment vertical="center"/>
    </xf>
    <xf numFmtId="0" fontId="4" fillId="0" borderId="37" xfId="0" applyFont="1" applyBorder="1" applyAlignment="1">
      <alignment vertical="center"/>
    </xf>
    <xf numFmtId="0" fontId="8"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4" fillId="0" borderId="99" xfId="0" applyFont="1" applyBorder="1" applyAlignment="1">
      <alignment horizontal="left" vertical="center" indent="2"/>
    </xf>
    <xf numFmtId="0" fontId="4" fillId="0" borderId="89" xfId="0" applyFont="1" applyBorder="1" applyAlignment="1">
      <alignment horizontal="left" vertical="center" indent="2"/>
    </xf>
    <xf numFmtId="0" fontId="4" fillId="0" borderId="21" xfId="0" applyFont="1" applyBorder="1" applyAlignment="1">
      <alignment horizontal="left" vertical="center" indent="2"/>
    </xf>
    <xf numFmtId="180" fontId="8" fillId="0" borderId="71" xfId="50" applyNumberFormat="1" applyFont="1" applyBorder="1" applyAlignment="1">
      <alignment horizontal="right" vertical="center"/>
    </xf>
    <xf numFmtId="0" fontId="8" fillId="0" borderId="75" xfId="0" applyFont="1" applyBorder="1" applyAlignment="1">
      <alignment horizontal="center" vertical="center" wrapText="1"/>
    </xf>
    <xf numFmtId="0" fontId="8" fillId="0" borderId="31" xfId="0" applyFont="1" applyBorder="1" applyAlignment="1">
      <alignment horizontal="center" vertical="center" wrapText="1"/>
    </xf>
    <xf numFmtId="0" fontId="4" fillId="0" borderId="77" xfId="0" applyFont="1" applyBorder="1" applyAlignment="1">
      <alignment horizontal="left" vertical="center"/>
    </xf>
    <xf numFmtId="0" fontId="4" fillId="0" borderId="76" xfId="0" applyFont="1" applyBorder="1" applyAlignment="1">
      <alignment horizontal="left" vertical="center"/>
    </xf>
    <xf numFmtId="0" fontId="4" fillId="0" borderId="33" xfId="0" applyFont="1" applyBorder="1" applyAlignment="1">
      <alignment horizontal="left" vertical="center"/>
    </xf>
    <xf numFmtId="0" fontId="4" fillId="0" borderId="0" xfId="0" applyFont="1" applyAlignment="1">
      <alignment horizontal="left" vertical="center" wrapText="1"/>
    </xf>
    <xf numFmtId="180" fontId="8" fillId="0" borderId="100" xfId="50" applyNumberFormat="1" applyFont="1" applyBorder="1" applyAlignment="1">
      <alignment horizontal="center" vertical="center"/>
    </xf>
    <xf numFmtId="180" fontId="8" fillId="0" borderId="73" xfId="50" applyNumberFormat="1" applyFont="1" applyBorder="1" applyAlignment="1">
      <alignment horizontal="center" vertical="center"/>
    </xf>
    <xf numFmtId="0" fontId="8" fillId="0" borderId="38" xfId="0" applyFont="1" applyBorder="1" applyAlignment="1">
      <alignment horizontal="center" vertical="center"/>
    </xf>
    <xf numFmtId="0" fontId="8" fillId="0" borderId="22" xfId="0" applyFont="1" applyBorder="1" applyAlignment="1">
      <alignment horizontal="center" vertical="center"/>
    </xf>
    <xf numFmtId="0" fontId="8" fillId="0" borderId="100" xfId="0" applyFont="1" applyBorder="1" applyAlignment="1">
      <alignment horizontal="center" vertical="center" wrapText="1"/>
    </xf>
    <xf numFmtId="0" fontId="8" fillId="0" borderId="73" xfId="0" applyFont="1" applyBorder="1" applyAlignment="1">
      <alignment horizontal="center" vertical="center" wrapText="1"/>
    </xf>
    <xf numFmtId="0" fontId="10"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4" fillId="0" borderId="88" xfId="0" applyFont="1" applyBorder="1" applyAlignment="1">
      <alignment horizontal="center" vertical="center"/>
    </xf>
    <xf numFmtId="0" fontId="4" fillId="0" borderId="19" xfId="0" applyFont="1" applyBorder="1" applyAlignment="1">
      <alignment horizontal="center" vertical="center"/>
    </xf>
    <xf numFmtId="0" fontId="60" fillId="0" borderId="0" xfId="0" applyFont="1" applyAlignment="1">
      <alignment vertical="center" wrapText="1"/>
    </xf>
    <xf numFmtId="0" fontId="60" fillId="0" borderId="0" xfId="0" applyFont="1" applyAlignment="1">
      <alignment horizontal="center" vertical="center"/>
    </xf>
    <xf numFmtId="0" fontId="60" fillId="0" borderId="0" xfId="0" applyFont="1" applyBorder="1" applyAlignment="1">
      <alignment horizontal="center" vertical="center"/>
    </xf>
    <xf numFmtId="0" fontId="60" fillId="0" borderId="0" xfId="0" applyFont="1" applyBorder="1" applyAlignment="1">
      <alignment horizontal="left" vertical="center" indent="2"/>
    </xf>
    <xf numFmtId="0" fontId="61" fillId="0" borderId="0" xfId="0" applyFont="1" applyBorder="1" applyAlignment="1">
      <alignment horizontal="center" vertical="center" wrapText="1"/>
    </xf>
    <xf numFmtId="0" fontId="61" fillId="0" borderId="0" xfId="0" applyFont="1" applyBorder="1" applyAlignment="1">
      <alignment horizontal="left" vertical="center"/>
    </xf>
    <xf numFmtId="0" fontId="61" fillId="0" borderId="0" xfId="0" applyFont="1" applyAlignment="1">
      <alignment horizontal="left" vertical="center" wrapText="1"/>
    </xf>
    <xf numFmtId="180" fontId="60" fillId="0" borderId="10" xfId="50" applyNumberFormat="1" applyFont="1" applyBorder="1" applyAlignment="1">
      <alignment horizontal="center" vertical="center"/>
    </xf>
    <xf numFmtId="0" fontId="64"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38" fontId="21" fillId="33" borderId="71" xfId="52" applyFont="1" applyFill="1" applyBorder="1" applyAlignment="1">
      <alignment vertical="center"/>
    </xf>
    <xf numFmtId="38" fontId="21" fillId="33" borderId="73" xfId="52" applyFont="1" applyFill="1" applyBorder="1" applyAlignment="1">
      <alignment vertical="center"/>
    </xf>
    <xf numFmtId="38" fontId="0" fillId="0" borderId="10" xfId="52" applyFont="1" applyBorder="1" applyAlignment="1">
      <alignment horizontal="center" vertical="center"/>
    </xf>
    <xf numFmtId="38" fontId="0" fillId="0" borderId="71" xfId="52" applyFont="1" applyBorder="1" applyAlignment="1">
      <alignment horizontal="center" vertical="center" wrapText="1"/>
    </xf>
    <xf numFmtId="38" fontId="0" fillId="0" borderId="40" xfId="52" applyFont="1" applyBorder="1" applyAlignment="1">
      <alignment horizontal="center" vertical="center" wrapText="1"/>
    </xf>
    <xf numFmtId="38" fontId="0" fillId="0" borderId="73" xfId="52" applyFont="1" applyBorder="1" applyAlignment="1">
      <alignment horizontal="center" vertical="center" wrapText="1"/>
    </xf>
    <xf numFmtId="38" fontId="0" fillId="0" borderId="10" xfId="52" applyFont="1" applyBorder="1" applyAlignment="1">
      <alignment horizontal="center" vertical="center" wrapText="1"/>
    </xf>
    <xf numFmtId="38" fontId="0" fillId="0" borderId="71" xfId="52" applyFont="1" applyBorder="1" applyAlignment="1">
      <alignment horizontal="center" vertical="center"/>
    </xf>
    <xf numFmtId="38" fontId="0" fillId="0" borderId="73" xfId="52" applyFont="1" applyBorder="1" applyAlignment="1">
      <alignment horizontal="center" vertical="center"/>
    </xf>
    <xf numFmtId="38" fontId="0" fillId="33" borderId="71" xfId="52" applyFont="1" applyFill="1" applyBorder="1" applyAlignment="1">
      <alignment vertical="center"/>
    </xf>
    <xf numFmtId="38" fontId="0" fillId="33" borderId="73" xfId="52" applyFont="1" applyFill="1" applyBorder="1" applyAlignment="1">
      <alignment vertical="center"/>
    </xf>
    <xf numFmtId="38" fontId="0" fillId="0" borderId="71" xfId="52" applyFont="1" applyBorder="1" applyAlignment="1">
      <alignment vertical="center"/>
    </xf>
    <xf numFmtId="38" fontId="0" fillId="0" borderId="73" xfId="52" applyFont="1" applyBorder="1" applyAlignment="1">
      <alignment vertical="center"/>
    </xf>
    <xf numFmtId="38" fontId="0" fillId="0" borderId="81" xfId="52" applyFont="1" applyBorder="1" applyAlignment="1">
      <alignment horizontal="left" vertical="center" wrapText="1" indent="1"/>
    </xf>
    <xf numFmtId="38" fontId="0" fillId="35" borderId="10" xfId="52" applyFont="1" applyFill="1" applyBorder="1" applyAlignment="1">
      <alignment vertical="center"/>
    </xf>
    <xf numFmtId="38" fontId="0" fillId="0" borderId="10" xfId="52" applyFont="1" applyBorder="1" applyAlignment="1">
      <alignment vertical="center"/>
    </xf>
    <xf numFmtId="38" fontId="0" fillId="0" borderId="97" xfId="52" applyFont="1" applyBorder="1" applyAlignment="1">
      <alignment horizontal="center" vertical="center" wrapText="1"/>
    </xf>
    <xf numFmtId="38" fontId="0" fillId="0" borderId="70" xfId="52" applyFont="1" applyBorder="1" applyAlignment="1">
      <alignment horizontal="center" vertical="center" wrapText="1"/>
    </xf>
    <xf numFmtId="38" fontId="0" fillId="0" borderId="27" xfId="52" applyFont="1" applyBorder="1" applyAlignment="1">
      <alignment horizontal="center" vertical="center" wrapText="1"/>
    </xf>
    <xf numFmtId="38" fontId="0" fillId="0" borderId="81" xfId="52" applyFont="1" applyBorder="1" applyAlignment="1">
      <alignment vertical="center" wrapText="1"/>
    </xf>
    <xf numFmtId="38" fontId="0" fillId="0" borderId="0" xfId="52" applyFont="1" applyAlignment="1">
      <alignment horizontal="right" vertical="center"/>
    </xf>
    <xf numFmtId="0" fontId="8" fillId="0" borderId="0" xfId="0" applyFont="1" applyAlignment="1">
      <alignment horizontal="left" vertical="center" wrapText="1"/>
    </xf>
    <xf numFmtId="0" fontId="8" fillId="0" borderId="52" xfId="0" applyFont="1" applyBorder="1" applyAlignment="1">
      <alignment horizontal="left" vertical="center"/>
    </xf>
    <xf numFmtId="0" fontId="8" fillId="0" borderId="71" xfId="0" applyFont="1" applyBorder="1" applyAlignment="1">
      <alignment horizontal="center" vertical="center"/>
    </xf>
    <xf numFmtId="0" fontId="8" fillId="0" borderId="73" xfId="0" applyFont="1" applyBorder="1" applyAlignment="1">
      <alignment horizontal="center" vertical="center"/>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0" xfId="0" applyFont="1" applyBorder="1" applyAlignment="1">
      <alignment horizontal="center" vertical="center"/>
    </xf>
    <xf numFmtId="0" fontId="8" fillId="0" borderId="7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Alignment="1">
      <alignment horizontal="lef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2 4"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入力" xfId="67"/>
    <cellStyle name="標準 2" xfId="68"/>
    <cellStyle name="標準 2 2" xfId="69"/>
    <cellStyle name="標準 2 3" xfId="70"/>
    <cellStyle name="標準 2 4" xfId="71"/>
    <cellStyle name="標準 3"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entai.local\fsroot\02%20H24&#26862;&#26519;&#20316;&#26989;&#36947;\02%20H24&#26862;&#26519;&#20316;&#26989;&#36947;&#21336;&#20385;\&#21336;&#20385;&#34920;\H24&#26862;&#26519;&#20316;&#26989;&#36947;&#21336;&#20385;&#34920;&#12539;&#31309;&#316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ntai.local\fsroot\&#36896;&#26519;&#35036;&#21161;&#12471;&#12473;&#12486;&#12512;\RP\_RZRZZCY_&#26989;&#21209;&#24115;&#3108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entai.local\fsroot\Users\p35075\AppData\Local\Temp\Temp2_&#12498;&#12450;&#12522;&#12531;&#12464;&#36890;&#30693;&#65288;&#36786;&#26519;&#65289;.zip\&#12498;&#12450;&#12522;&#12531;&#12464;&#36890;&#30693;&#65288;&#36786;&#26519;&#65289;\&#29872;&#22659;&#20445;&#20840;&#26519;&#25972;&#20633;&#20107;&#2698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単価"/>
      <sheetName val="単価表1・2"/>
      <sheetName val="単価表 3"/>
      <sheetName val="単価表 4・5・6"/>
      <sheetName val="単価表 7・8"/>
      <sheetName val="単価表 9・10"/>
      <sheetName val="単価表 11"/>
      <sheetName val="単価表 12"/>
      <sheetName val="単価表 13"/>
      <sheetName val="単価表14～17"/>
      <sheetName val="単価表18"/>
      <sheetName val="単価表19"/>
      <sheetName val="ｺﾝｸﾘｰﾄ単価"/>
      <sheetName val="生ｺﾝ単価・打設含"/>
      <sheetName val="運賃"/>
      <sheetName val="積算表紙"/>
      <sheetName val="機械損料"/>
      <sheetName val="人力土工"/>
      <sheetName val="ブル掘削"/>
      <sheetName val="ブル運転"/>
      <sheetName val="側溝掘"/>
      <sheetName val="BH旋回"/>
      <sheetName val="BH運転"/>
      <sheetName val="ブレーカ"/>
      <sheetName val="ブル盛土"/>
      <sheetName val="ﾛｰﾗ"/>
      <sheetName val="法面整形"/>
      <sheetName val="木柵工"/>
      <sheetName val="ｺﾝｸﾘｰﾄ"/>
      <sheetName val="標準断面単価表紙"/>
      <sheetName val="標準断面単価表"/>
      <sheetName val="簡易構造物　等"/>
      <sheetName val="積算表紙 (2)"/>
      <sheetName val="標準積算表（標準横断単価）"/>
      <sheetName val="標準積算表(標準横断 待避所)"/>
      <sheetName val="標準積算表（横断溝）"/>
      <sheetName val="標準積算表（丸太積工）"/>
      <sheetName val="標準積算表（木柵工）"/>
      <sheetName val="参考資料　切土"/>
      <sheetName val="参考資料　盛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森林整備事業補助金申請内訳書"/>
      <sheetName val="森林整備事業竣工検査調書"/>
      <sheetName val="森林整備事業補助金交付明細書"/>
      <sheetName val="加入実態状況"/>
      <sheetName val="造林事業集計表"/>
      <sheetName val="間伐材搬出材積集計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P42"/>
  <sheetViews>
    <sheetView showGridLines="0" tabSelected="1" zoomScaleSheetLayoutView="85" zoomScalePageLayoutView="0" workbookViewId="0" topLeftCell="A1">
      <selection activeCell="S13" sqref="S13"/>
    </sheetView>
  </sheetViews>
  <sheetFormatPr defaultColWidth="9.00390625" defaultRowHeight="13.5"/>
  <cols>
    <col min="1" max="1" width="9.00390625" style="1" customWidth="1"/>
    <col min="2" max="4" width="5.625" style="1" customWidth="1"/>
    <col min="5" max="5" width="5.625" style="2" customWidth="1"/>
    <col min="6" max="6" width="5.625" style="3" customWidth="1"/>
    <col min="7" max="16" width="5.625" style="1" customWidth="1"/>
    <col min="17" max="16384" width="9.00390625" style="1" customWidth="1"/>
  </cols>
  <sheetData>
    <row r="1" spans="2:16" ht="12.75">
      <c r="B1" s="16"/>
      <c r="C1" s="16"/>
      <c r="D1" s="16"/>
      <c r="E1" s="27"/>
      <c r="F1" s="28"/>
      <c r="G1" s="16"/>
      <c r="H1" s="16"/>
      <c r="I1" s="16"/>
      <c r="J1" s="16"/>
      <c r="K1" s="16"/>
      <c r="L1" s="16"/>
      <c r="M1" s="16"/>
      <c r="N1" s="16"/>
      <c r="O1" s="16"/>
      <c r="P1" s="16"/>
    </row>
    <row r="2" spans="2:16" ht="12.75">
      <c r="B2" s="16" t="s">
        <v>338</v>
      </c>
      <c r="C2" s="16"/>
      <c r="D2" s="16"/>
      <c r="E2" s="27"/>
      <c r="F2" s="28"/>
      <c r="G2" s="16"/>
      <c r="H2" s="16"/>
      <c r="I2" s="16"/>
      <c r="J2" s="16"/>
      <c r="K2" s="16"/>
      <c r="L2" s="16"/>
      <c r="M2" s="16"/>
      <c r="N2" s="16"/>
      <c r="O2" s="16"/>
      <c r="P2" s="16"/>
    </row>
    <row r="3" spans="2:16" ht="12.75">
      <c r="B3" s="16"/>
      <c r="C3" s="16"/>
      <c r="D3" s="16"/>
      <c r="E3" s="27"/>
      <c r="F3" s="28"/>
      <c r="G3" s="16"/>
      <c r="H3" s="16"/>
      <c r="I3" s="16"/>
      <c r="J3" s="16"/>
      <c r="K3" s="16"/>
      <c r="L3" s="16"/>
      <c r="M3" s="16"/>
      <c r="N3" s="16"/>
      <c r="O3" s="16"/>
      <c r="P3" s="12" t="s">
        <v>23</v>
      </c>
    </row>
    <row r="4" spans="2:16" ht="12.75">
      <c r="B4" s="16"/>
      <c r="C4" s="16"/>
      <c r="D4" s="16"/>
      <c r="E4" s="27"/>
      <c r="F4" s="28"/>
      <c r="G4" s="16"/>
      <c r="H4" s="16"/>
      <c r="I4" s="16"/>
      <c r="J4" s="16"/>
      <c r="K4" s="16"/>
      <c r="L4" s="16"/>
      <c r="M4" s="16"/>
      <c r="N4" s="16"/>
      <c r="O4" s="16"/>
      <c r="P4" s="12" t="s">
        <v>24</v>
      </c>
    </row>
    <row r="5" spans="2:16" ht="12.75">
      <c r="B5" s="16"/>
      <c r="C5" s="16"/>
      <c r="D5" s="16"/>
      <c r="E5" s="27"/>
      <c r="F5" s="28"/>
      <c r="G5" s="16"/>
      <c r="H5" s="16"/>
      <c r="I5" s="16"/>
      <c r="J5" s="16"/>
      <c r="K5" s="16"/>
      <c r="L5" s="16"/>
      <c r="M5" s="16"/>
      <c r="N5" s="16"/>
      <c r="O5" s="16"/>
      <c r="P5" s="12"/>
    </row>
    <row r="6" spans="2:16" ht="12.75">
      <c r="B6" s="16" t="s">
        <v>25</v>
      </c>
      <c r="C6" s="16"/>
      <c r="D6" s="16"/>
      <c r="E6" s="27"/>
      <c r="F6" s="28"/>
      <c r="G6" s="16"/>
      <c r="H6" s="16"/>
      <c r="I6" s="16"/>
      <c r="J6" s="16"/>
      <c r="K6" s="16"/>
      <c r="L6" s="16"/>
      <c r="M6" s="16"/>
      <c r="N6" s="16"/>
      <c r="O6" s="16"/>
      <c r="P6" s="12"/>
    </row>
    <row r="7" spans="2:16" ht="12.75">
      <c r="B7" s="16"/>
      <c r="C7" s="16"/>
      <c r="D7" s="16"/>
      <c r="E7" s="27"/>
      <c r="F7" s="28"/>
      <c r="G7" s="16"/>
      <c r="H7" s="16"/>
      <c r="I7" s="16"/>
      <c r="J7" s="16"/>
      <c r="K7" s="16"/>
      <c r="L7" s="16"/>
      <c r="M7" s="16"/>
      <c r="N7" s="16"/>
      <c r="O7" s="16"/>
      <c r="P7" s="12"/>
    </row>
    <row r="8" spans="2:16" ht="12.75">
      <c r="B8" s="16"/>
      <c r="C8" s="16"/>
      <c r="D8" s="16"/>
      <c r="E8" s="27"/>
      <c r="F8" s="28"/>
      <c r="G8" s="16"/>
      <c r="H8" s="16"/>
      <c r="I8" s="16"/>
      <c r="J8" s="16"/>
      <c r="K8" s="16"/>
      <c r="L8" s="16"/>
      <c r="M8" s="16"/>
      <c r="N8" s="16"/>
      <c r="O8" s="16"/>
      <c r="P8" s="12"/>
    </row>
    <row r="9" spans="2:16" ht="12.75">
      <c r="B9" s="16"/>
      <c r="C9" s="16"/>
      <c r="D9" s="16"/>
      <c r="E9" s="27"/>
      <c r="F9" s="28"/>
      <c r="G9" s="16"/>
      <c r="H9" s="16"/>
      <c r="I9" s="16"/>
      <c r="J9" s="16"/>
      <c r="K9" s="16"/>
      <c r="L9" s="16"/>
      <c r="M9" s="12" t="s">
        <v>336</v>
      </c>
      <c r="N9" s="16"/>
      <c r="P9" s="16"/>
    </row>
    <row r="10" spans="2:16" ht="12.75">
      <c r="B10" s="16"/>
      <c r="C10" s="16"/>
      <c r="D10" s="16"/>
      <c r="E10" s="27"/>
      <c r="F10" s="28"/>
      <c r="G10" s="16"/>
      <c r="H10" s="16"/>
      <c r="I10" s="16"/>
      <c r="J10" s="16"/>
      <c r="K10" s="16"/>
      <c r="L10" s="16"/>
      <c r="M10" s="16"/>
      <c r="N10" s="16"/>
      <c r="O10" s="12"/>
      <c r="P10" s="16"/>
    </row>
    <row r="11" spans="2:16" ht="12.75">
      <c r="B11" s="16"/>
      <c r="C11" s="16"/>
      <c r="D11" s="16"/>
      <c r="E11" s="27"/>
      <c r="F11" s="28"/>
      <c r="G11" s="16"/>
      <c r="H11" s="16"/>
      <c r="I11" s="16"/>
      <c r="J11" s="16"/>
      <c r="K11" s="16"/>
      <c r="L11" s="16"/>
      <c r="M11" s="16"/>
      <c r="N11" s="16"/>
      <c r="O11" s="12"/>
      <c r="P11" s="16"/>
    </row>
    <row r="12" spans="2:16" ht="20.25" customHeight="1">
      <c r="B12" s="335" t="s">
        <v>229</v>
      </c>
      <c r="C12" s="335"/>
      <c r="D12" s="335"/>
      <c r="E12" s="335"/>
      <c r="F12" s="335"/>
      <c r="G12" s="335"/>
      <c r="H12" s="335"/>
      <c r="I12" s="335"/>
      <c r="J12" s="335"/>
      <c r="K12" s="335"/>
      <c r="L12" s="335"/>
      <c r="M12" s="335"/>
      <c r="N12" s="335"/>
      <c r="O12" s="335"/>
      <c r="P12" s="335"/>
    </row>
    <row r="13" spans="2:16" ht="12.75">
      <c r="B13" s="16"/>
      <c r="C13" s="16"/>
      <c r="D13" s="16"/>
      <c r="E13" s="27"/>
      <c r="F13" s="28"/>
      <c r="G13" s="16"/>
      <c r="H13" s="16"/>
      <c r="I13" s="16"/>
      <c r="J13" s="16"/>
      <c r="K13" s="16"/>
      <c r="L13" s="16"/>
      <c r="M13" s="16"/>
      <c r="N13" s="16"/>
      <c r="O13" s="12"/>
      <c r="P13" s="16"/>
    </row>
    <row r="14" spans="2:16" ht="12.75">
      <c r="B14" s="336" t="s">
        <v>339</v>
      </c>
      <c r="C14" s="336"/>
      <c r="D14" s="336"/>
      <c r="E14" s="336"/>
      <c r="F14" s="336"/>
      <c r="G14" s="336"/>
      <c r="H14" s="336"/>
      <c r="I14" s="336"/>
      <c r="J14" s="336"/>
      <c r="K14" s="336"/>
      <c r="L14" s="336"/>
      <c r="M14" s="336"/>
      <c r="N14" s="336"/>
      <c r="O14" s="336"/>
      <c r="P14" s="336"/>
    </row>
    <row r="15" spans="2:16" ht="12.75">
      <c r="B15" s="336"/>
      <c r="C15" s="336"/>
      <c r="D15" s="336"/>
      <c r="E15" s="336"/>
      <c r="F15" s="336"/>
      <c r="G15" s="336"/>
      <c r="H15" s="336"/>
      <c r="I15" s="336"/>
      <c r="J15" s="336"/>
      <c r="K15" s="336"/>
      <c r="L15" s="336"/>
      <c r="M15" s="336"/>
      <c r="N15" s="336"/>
      <c r="O15" s="336"/>
      <c r="P15" s="336"/>
    </row>
    <row r="16" spans="2:16" ht="12.75">
      <c r="B16" s="336"/>
      <c r="C16" s="336"/>
      <c r="D16" s="336"/>
      <c r="E16" s="336"/>
      <c r="F16" s="336"/>
      <c r="G16" s="336"/>
      <c r="H16" s="336"/>
      <c r="I16" s="336"/>
      <c r="J16" s="336"/>
      <c r="K16" s="336"/>
      <c r="L16" s="336"/>
      <c r="M16" s="336"/>
      <c r="N16" s="336"/>
      <c r="O16" s="336"/>
      <c r="P16" s="336"/>
    </row>
    <row r="17" spans="2:16" ht="12.75">
      <c r="B17" s="336"/>
      <c r="C17" s="336"/>
      <c r="D17" s="336"/>
      <c r="E17" s="336"/>
      <c r="F17" s="336"/>
      <c r="G17" s="336"/>
      <c r="H17" s="336"/>
      <c r="I17" s="336"/>
      <c r="J17" s="336"/>
      <c r="K17" s="336"/>
      <c r="L17" s="336"/>
      <c r="M17" s="336"/>
      <c r="N17" s="336"/>
      <c r="O17" s="336"/>
      <c r="P17" s="336"/>
    </row>
    <row r="18" spans="2:16" ht="12.75">
      <c r="B18" s="337" t="s">
        <v>9</v>
      </c>
      <c r="C18" s="337"/>
      <c r="D18" s="337"/>
      <c r="E18" s="337"/>
      <c r="F18" s="337"/>
      <c r="G18" s="337"/>
      <c r="H18" s="337"/>
      <c r="I18" s="337"/>
      <c r="J18" s="337"/>
      <c r="K18" s="337"/>
      <c r="L18" s="337"/>
      <c r="M18" s="337"/>
      <c r="N18" s="337"/>
      <c r="O18" s="337"/>
      <c r="P18" s="337"/>
    </row>
    <row r="19" spans="2:16" ht="12.75">
      <c r="B19" s="16"/>
      <c r="C19" s="16"/>
      <c r="D19" s="16"/>
      <c r="E19" s="27"/>
      <c r="F19" s="28"/>
      <c r="G19" s="16"/>
      <c r="H19" s="16"/>
      <c r="I19" s="16"/>
      <c r="J19" s="16"/>
      <c r="K19" s="16"/>
      <c r="L19" s="16"/>
      <c r="M19" s="16"/>
      <c r="N19" s="16"/>
      <c r="O19" s="12"/>
      <c r="P19" s="16"/>
    </row>
    <row r="20" spans="2:16" ht="12.75">
      <c r="B20" s="16" t="s">
        <v>29</v>
      </c>
      <c r="C20" s="16"/>
      <c r="D20" s="16"/>
      <c r="E20" s="27"/>
      <c r="F20" s="28"/>
      <c r="G20" s="16"/>
      <c r="H20" s="16"/>
      <c r="I20" s="16"/>
      <c r="J20" s="16"/>
      <c r="K20" s="16"/>
      <c r="L20" s="16"/>
      <c r="M20" s="16"/>
      <c r="N20" s="16"/>
      <c r="O20" s="12"/>
      <c r="P20" s="16"/>
    </row>
    <row r="21" spans="2:16" ht="12.75">
      <c r="B21" s="16">
        <v>1</v>
      </c>
      <c r="C21" s="16" t="s">
        <v>230</v>
      </c>
      <c r="D21" s="16"/>
      <c r="E21" s="27"/>
      <c r="F21" s="28"/>
      <c r="G21" s="16"/>
      <c r="H21" s="16"/>
      <c r="I21" s="16"/>
      <c r="J21" s="16"/>
      <c r="K21" s="16"/>
      <c r="L21" s="16"/>
      <c r="M21" s="16"/>
      <c r="N21" s="16"/>
      <c r="O21" s="12"/>
      <c r="P21" s="16"/>
    </row>
    <row r="22" spans="2:16" ht="12.75">
      <c r="B22" s="16"/>
      <c r="C22" s="16"/>
      <c r="D22" s="16"/>
      <c r="E22" s="27"/>
      <c r="F22" s="28"/>
      <c r="G22" s="16"/>
      <c r="H22" s="16"/>
      <c r="I22" s="16"/>
      <c r="J22" s="16"/>
      <c r="K22" s="16"/>
      <c r="L22" s="16"/>
      <c r="M22" s="16"/>
      <c r="N22" s="16"/>
      <c r="O22" s="12"/>
      <c r="P22" s="16"/>
    </row>
    <row r="23" spans="2:16" ht="12.75">
      <c r="B23" s="16">
        <v>2</v>
      </c>
      <c r="C23" s="16" t="s">
        <v>30</v>
      </c>
      <c r="D23" s="16"/>
      <c r="E23" s="27"/>
      <c r="F23" s="28"/>
      <c r="G23" s="16"/>
      <c r="H23" s="16"/>
      <c r="I23" s="16"/>
      <c r="J23" s="16"/>
      <c r="K23" s="16"/>
      <c r="L23" s="16"/>
      <c r="M23" s="16"/>
      <c r="N23" s="16"/>
      <c r="O23" s="12"/>
      <c r="P23" s="16"/>
    </row>
    <row r="24" spans="2:16" ht="48" customHeight="1">
      <c r="B24" s="16"/>
      <c r="C24" s="338" t="s">
        <v>346</v>
      </c>
      <c r="D24" s="338"/>
      <c r="E24" s="338"/>
      <c r="F24" s="338"/>
      <c r="G24" s="338"/>
      <c r="H24" s="338"/>
      <c r="I24" s="338"/>
      <c r="J24" s="338"/>
      <c r="K24" s="338"/>
      <c r="L24" s="338"/>
      <c r="M24" s="338"/>
      <c r="N24" s="338"/>
      <c r="O24" s="338"/>
      <c r="P24" s="338"/>
    </row>
    <row r="25" spans="2:16" ht="12.75">
      <c r="B25" s="16"/>
      <c r="C25" s="16"/>
      <c r="D25" s="16"/>
      <c r="E25" s="27"/>
      <c r="F25" s="28"/>
      <c r="G25" s="16"/>
      <c r="H25" s="16"/>
      <c r="I25" s="16"/>
      <c r="J25" s="16"/>
      <c r="K25" s="16"/>
      <c r="L25" s="16"/>
      <c r="M25" s="16"/>
      <c r="N25" s="16"/>
      <c r="O25" s="12"/>
      <c r="P25" s="16"/>
    </row>
    <row r="26" spans="2:16" ht="12.75">
      <c r="B26" s="16"/>
      <c r="C26" s="16"/>
      <c r="D26" s="16"/>
      <c r="E26" s="27"/>
      <c r="F26" s="28"/>
      <c r="G26" s="16"/>
      <c r="H26" s="16"/>
      <c r="I26" s="16"/>
      <c r="J26" s="16"/>
      <c r="K26" s="16"/>
      <c r="L26" s="16"/>
      <c r="M26" s="16"/>
      <c r="N26" s="16"/>
      <c r="O26" s="12"/>
      <c r="P26" s="16"/>
    </row>
    <row r="27" spans="2:16" ht="12.75">
      <c r="B27" s="16"/>
      <c r="C27" s="16"/>
      <c r="D27" s="16"/>
      <c r="E27" s="27"/>
      <c r="F27" s="28"/>
      <c r="G27" s="16"/>
      <c r="H27" s="16"/>
      <c r="I27" s="16"/>
      <c r="J27" s="16"/>
      <c r="K27" s="16"/>
      <c r="L27" s="16"/>
      <c r="M27" s="16"/>
      <c r="N27" s="16"/>
      <c r="O27" s="16"/>
      <c r="P27" s="16"/>
    </row>
    <row r="28" spans="2:16" ht="12.75">
      <c r="B28" s="16"/>
      <c r="C28" s="16"/>
      <c r="D28" s="16"/>
      <c r="E28" s="27"/>
      <c r="F28" s="28"/>
      <c r="G28" s="16"/>
      <c r="H28" s="16"/>
      <c r="I28" s="16"/>
      <c r="J28" s="16"/>
      <c r="K28" s="16"/>
      <c r="L28" s="16"/>
      <c r="M28" s="16"/>
      <c r="N28" s="16"/>
      <c r="O28" s="16"/>
      <c r="P28" s="16"/>
    </row>
    <row r="29" spans="2:16" ht="12.75">
      <c r="B29" s="16"/>
      <c r="C29" s="16"/>
      <c r="D29" s="16"/>
      <c r="E29" s="27"/>
      <c r="F29" s="28"/>
      <c r="G29" s="16"/>
      <c r="H29" s="16"/>
      <c r="I29" s="16"/>
      <c r="J29" s="16"/>
      <c r="K29" s="16"/>
      <c r="L29" s="16"/>
      <c r="M29" s="16"/>
      <c r="N29" s="29"/>
      <c r="O29" s="16"/>
      <c r="P29" s="16"/>
    </row>
    <row r="30" spans="2:16" ht="12.75">
      <c r="B30" s="16"/>
      <c r="C30" s="16"/>
      <c r="D30" s="16"/>
      <c r="E30" s="27"/>
      <c r="F30" s="28"/>
      <c r="G30" s="16"/>
      <c r="H30" s="16"/>
      <c r="I30" s="16"/>
      <c r="J30" s="16"/>
      <c r="K30" s="16"/>
      <c r="L30" s="16"/>
      <c r="M30" s="16"/>
      <c r="N30" s="29"/>
      <c r="O30" s="16"/>
      <c r="P30" s="16"/>
    </row>
    <row r="31" spans="2:16" ht="12.75">
      <c r="B31" s="16"/>
      <c r="C31" s="16"/>
      <c r="D31" s="16"/>
      <c r="E31" s="27"/>
      <c r="F31" s="28"/>
      <c r="G31" s="16"/>
      <c r="H31" s="16"/>
      <c r="I31" s="16"/>
      <c r="J31" s="16"/>
      <c r="K31" s="16"/>
      <c r="L31" s="16"/>
      <c r="M31" s="16"/>
      <c r="N31" s="29"/>
      <c r="O31" s="16"/>
      <c r="P31" s="16"/>
    </row>
    <row r="32" spans="2:16" ht="12.75">
      <c r="B32" s="16"/>
      <c r="C32" s="16"/>
      <c r="D32" s="16"/>
      <c r="E32" s="27"/>
      <c r="F32" s="28"/>
      <c r="G32" s="16"/>
      <c r="H32" s="16"/>
      <c r="I32" s="16"/>
      <c r="J32" s="16"/>
      <c r="K32" s="16"/>
      <c r="L32" s="16"/>
      <c r="M32" s="16"/>
      <c r="N32" s="29"/>
      <c r="O32" s="16"/>
      <c r="P32" s="16"/>
    </row>
    <row r="33" spans="7:14" ht="12.75">
      <c r="G33" s="6"/>
      <c r="H33" s="6"/>
      <c r="I33" s="6"/>
      <c r="J33" s="6"/>
      <c r="K33" s="6"/>
      <c r="L33" s="6"/>
      <c r="M33" s="6"/>
      <c r="N33" s="6"/>
    </row>
    <row r="35" spans="5:6" ht="12.75">
      <c r="E35" s="1"/>
      <c r="F35" s="1"/>
    </row>
    <row r="36" spans="5:6" ht="12.75">
      <c r="E36" s="1"/>
      <c r="F36" s="1"/>
    </row>
    <row r="37" spans="5:6" ht="12.75">
      <c r="E37" s="1"/>
      <c r="F37" s="1"/>
    </row>
    <row r="38" spans="3:16" ht="12.75">
      <c r="C38" s="5"/>
      <c r="D38" s="5"/>
      <c r="E38" s="5"/>
      <c r="F38" s="5"/>
      <c r="G38" s="5"/>
      <c r="H38" s="5"/>
      <c r="I38" s="5"/>
      <c r="J38" s="5"/>
      <c r="K38" s="5"/>
      <c r="L38" s="5"/>
      <c r="M38" s="5"/>
      <c r="N38" s="5"/>
      <c r="O38" s="5"/>
      <c r="P38" s="5"/>
    </row>
    <row r="40" spans="5:6" ht="12.75">
      <c r="E40" s="1"/>
      <c r="F40" s="1"/>
    </row>
    <row r="41" spans="5:6" ht="12.75">
      <c r="E41" s="1"/>
      <c r="F41" s="1"/>
    </row>
    <row r="42" spans="5:6" ht="12.75">
      <c r="E42" s="1"/>
      <c r="F42" s="1"/>
    </row>
  </sheetData>
  <sheetProtection/>
  <mergeCells count="4">
    <mergeCell ref="B12:P12"/>
    <mergeCell ref="B14:P17"/>
    <mergeCell ref="B18:P18"/>
    <mergeCell ref="C24:P24"/>
  </mergeCells>
  <printOptions horizontalCentered="1"/>
  <pageMargins left="0.5905511811023623" right="0.5905511811023623" top="0.7874015748031497"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AJ36"/>
  <sheetViews>
    <sheetView showGridLines="0" zoomScaleSheetLayoutView="100" zoomScalePageLayoutView="0" workbookViewId="0" topLeftCell="A1">
      <selection activeCell="S13" sqref="S13"/>
    </sheetView>
  </sheetViews>
  <sheetFormatPr defaultColWidth="9.00390625" defaultRowHeight="13.5"/>
  <cols>
    <col min="1" max="1" width="3.00390625" style="1" customWidth="1"/>
    <col min="2" max="3" width="8.625" style="1" customWidth="1"/>
    <col min="4" max="4" width="15.875" style="1" customWidth="1"/>
    <col min="5" max="5" width="9.25390625" style="1" customWidth="1"/>
    <col min="6" max="7" width="11.625" style="1" customWidth="1"/>
    <col min="8" max="8" width="8.625" style="1" customWidth="1"/>
    <col min="9" max="9" width="6.625" style="1" customWidth="1"/>
    <col min="10" max="54" width="2.50390625" style="1" customWidth="1"/>
    <col min="55" max="16384" width="9.00390625" style="1" customWidth="1"/>
  </cols>
  <sheetData>
    <row r="1" ht="12.75">
      <c r="A1" s="106" t="s">
        <v>332</v>
      </c>
    </row>
    <row r="3" ht="12.75">
      <c r="I3" s="4" t="s">
        <v>16</v>
      </c>
    </row>
    <row r="4" spans="9:36" ht="12.75">
      <c r="I4" s="4" t="s">
        <v>3</v>
      </c>
      <c r="AJ4" s="1" t="s">
        <v>264</v>
      </c>
    </row>
    <row r="8" ht="12.75">
      <c r="AJ8" s="1" t="s">
        <v>264</v>
      </c>
    </row>
    <row r="9" ht="12.75">
      <c r="B9" s="1" t="s">
        <v>21</v>
      </c>
    </row>
    <row r="10" spans="2:9" ht="13.5" customHeight="1">
      <c r="B10" s="1" t="s">
        <v>264</v>
      </c>
      <c r="G10" s="382" t="s">
        <v>5</v>
      </c>
      <c r="H10" s="356"/>
      <c r="I10" s="5"/>
    </row>
    <row r="11" spans="8:34" ht="12.75">
      <c r="H11" s="5"/>
      <c r="I11" s="5"/>
      <c r="AH11" s="1" t="s">
        <v>264</v>
      </c>
    </row>
    <row r="12" spans="8:9" ht="12.75">
      <c r="H12" s="5"/>
      <c r="I12" s="5"/>
    </row>
    <row r="13" spans="8:9" ht="12.75">
      <c r="H13" s="5"/>
      <c r="I13" s="5"/>
    </row>
    <row r="14" spans="8:9" ht="12.75">
      <c r="H14" s="5"/>
      <c r="I14" s="5"/>
    </row>
    <row r="15" spans="8:9" ht="12.75">
      <c r="H15" s="5"/>
      <c r="I15" s="5"/>
    </row>
    <row r="17" spans="2:12" ht="14.25">
      <c r="B17" s="361" t="s">
        <v>273</v>
      </c>
      <c r="C17" s="361"/>
      <c r="D17" s="361"/>
      <c r="E17" s="361"/>
      <c r="F17" s="361"/>
      <c r="G17" s="361"/>
      <c r="H17" s="361"/>
      <c r="I17" s="361"/>
      <c r="J17" s="6"/>
      <c r="L17" s="1" t="s">
        <v>264</v>
      </c>
    </row>
    <row r="18" ht="12.75">
      <c r="C18" s="1" t="s">
        <v>276</v>
      </c>
    </row>
    <row r="19" ht="12.75">
      <c r="B19" s="1" t="s">
        <v>34</v>
      </c>
    </row>
    <row r="21" spans="15:28" ht="24.75" customHeight="1" thickBot="1">
      <c r="O21" s="1" t="s">
        <v>272</v>
      </c>
      <c r="U21" s="1" t="s">
        <v>264</v>
      </c>
      <c r="AA21" s="1" t="s">
        <v>264</v>
      </c>
      <c r="AB21" s="1" t="s">
        <v>264</v>
      </c>
    </row>
    <row r="22" spans="2:9" ht="24.75" customHeight="1" thickBot="1">
      <c r="B22" s="45" t="s">
        <v>45</v>
      </c>
      <c r="C22" s="46" t="s">
        <v>7</v>
      </c>
      <c r="D22" s="46" t="s">
        <v>0</v>
      </c>
      <c r="E22" s="89" t="s">
        <v>347</v>
      </c>
      <c r="F22" s="47" t="s">
        <v>8</v>
      </c>
      <c r="G22" s="188" t="s">
        <v>227</v>
      </c>
      <c r="H22" s="48" t="s">
        <v>38</v>
      </c>
      <c r="I22" s="49" t="s">
        <v>6</v>
      </c>
    </row>
    <row r="23" spans="2:9" ht="24.75" customHeight="1">
      <c r="B23" s="50" t="s">
        <v>274</v>
      </c>
      <c r="C23" s="51"/>
      <c r="D23" s="51" t="s">
        <v>274</v>
      </c>
      <c r="E23" s="52" t="s">
        <v>274</v>
      </c>
      <c r="F23" s="53" t="s">
        <v>274</v>
      </c>
      <c r="G23" s="54" t="s">
        <v>274</v>
      </c>
      <c r="H23" s="55" t="s">
        <v>274</v>
      </c>
      <c r="I23" s="56" t="s">
        <v>275</v>
      </c>
    </row>
    <row r="24" spans="2:9" ht="24.75" customHeight="1">
      <c r="B24" s="57"/>
      <c r="C24" s="58"/>
      <c r="D24" s="59" t="s">
        <v>274</v>
      </c>
      <c r="E24" s="60"/>
      <c r="F24" s="61" t="s">
        <v>274</v>
      </c>
      <c r="G24" s="62"/>
      <c r="H24" s="63"/>
      <c r="I24" s="64"/>
    </row>
    <row r="25" spans="2:9" ht="24.75" customHeight="1">
      <c r="B25" s="65" t="s">
        <v>1</v>
      </c>
      <c r="C25" s="66"/>
      <c r="D25" s="66"/>
      <c r="E25" s="67"/>
      <c r="F25" s="68" t="s">
        <v>274</v>
      </c>
      <c r="G25" s="69"/>
      <c r="H25" s="20"/>
      <c r="I25" s="70"/>
    </row>
    <row r="26" spans="2:9" ht="24.75" customHeight="1">
      <c r="B26" s="65"/>
      <c r="C26" s="71"/>
      <c r="D26" s="66" t="s">
        <v>274</v>
      </c>
      <c r="E26" s="67"/>
      <c r="F26" s="68" t="s">
        <v>274</v>
      </c>
      <c r="G26" s="69"/>
      <c r="H26" s="20"/>
      <c r="I26" s="70"/>
    </row>
    <row r="27" spans="2:9" ht="24.75" customHeight="1">
      <c r="B27" s="65"/>
      <c r="C27" s="71"/>
      <c r="D27" s="66" t="s">
        <v>274</v>
      </c>
      <c r="E27" s="67"/>
      <c r="F27" s="68" t="s">
        <v>274</v>
      </c>
      <c r="G27" s="69"/>
      <c r="H27" s="20"/>
      <c r="I27" s="70"/>
    </row>
    <row r="28" spans="2:9" ht="24.75" customHeight="1">
      <c r="B28" s="65" t="s">
        <v>1</v>
      </c>
      <c r="C28" s="71"/>
      <c r="D28" s="66" t="s">
        <v>274</v>
      </c>
      <c r="E28" s="67"/>
      <c r="F28" s="68" t="s">
        <v>274</v>
      </c>
      <c r="G28" s="69"/>
      <c r="H28" s="20"/>
      <c r="I28" s="70"/>
    </row>
    <row r="29" spans="2:9" ht="24.75" customHeight="1">
      <c r="B29" s="65"/>
      <c r="C29" s="71"/>
      <c r="D29" s="66" t="s">
        <v>274</v>
      </c>
      <c r="E29" s="67"/>
      <c r="F29" s="68" t="s">
        <v>274</v>
      </c>
      <c r="G29" s="69"/>
      <c r="H29" s="20"/>
      <c r="I29" s="70"/>
    </row>
    <row r="30" spans="2:9" ht="24.75" customHeight="1">
      <c r="B30" s="65"/>
      <c r="C30" s="71"/>
      <c r="D30" s="66" t="s">
        <v>274</v>
      </c>
      <c r="E30" s="67"/>
      <c r="F30" s="68" t="s">
        <v>274</v>
      </c>
      <c r="G30" s="69"/>
      <c r="H30" s="20"/>
      <c r="I30" s="70"/>
    </row>
    <row r="31" spans="2:9" ht="24.75" customHeight="1">
      <c r="B31" s="65"/>
      <c r="C31" s="66"/>
      <c r="D31" s="66"/>
      <c r="E31" s="67"/>
      <c r="F31" s="68" t="s">
        <v>274</v>
      </c>
      <c r="G31" s="69"/>
      <c r="H31" s="20"/>
      <c r="I31" s="70"/>
    </row>
    <row r="32" spans="2:9" ht="24.75" customHeight="1">
      <c r="B32" s="90"/>
      <c r="C32" s="66"/>
      <c r="D32" s="66"/>
      <c r="E32" s="67"/>
      <c r="F32" s="68"/>
      <c r="G32" s="91"/>
      <c r="H32" s="92"/>
      <c r="I32" s="93"/>
    </row>
    <row r="33" spans="2:9" ht="24.75" customHeight="1" thickBot="1">
      <c r="B33" s="72"/>
      <c r="C33" s="73"/>
      <c r="D33" s="74" t="s">
        <v>274</v>
      </c>
      <c r="E33" s="75"/>
      <c r="F33" s="76" t="s">
        <v>274</v>
      </c>
      <c r="G33" s="77"/>
      <c r="H33" s="78"/>
      <c r="I33" s="79"/>
    </row>
    <row r="34" spans="2:9" ht="13.5" thickBot="1">
      <c r="B34" s="80" t="s">
        <v>2</v>
      </c>
      <c r="C34" s="81"/>
      <c r="D34" s="81"/>
      <c r="E34" s="82"/>
      <c r="F34" s="83" t="s">
        <v>274</v>
      </c>
      <c r="G34" s="84"/>
      <c r="H34" s="85"/>
      <c r="I34" s="86"/>
    </row>
    <row r="35" ht="12.75">
      <c r="B35" s="1" t="s">
        <v>46</v>
      </c>
    </row>
    <row r="36" spans="4:5" ht="12.75">
      <c r="D36" s="87" t="s">
        <v>274</v>
      </c>
      <c r="E36" s="87"/>
    </row>
  </sheetData>
  <sheetProtection/>
  <mergeCells count="2">
    <mergeCell ref="G10:H10"/>
    <mergeCell ref="B17:I17"/>
  </mergeCells>
  <printOptions/>
  <pageMargins left="0.787" right="0.787" top="0.984" bottom="0.984" header="0.512" footer="0.51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O49"/>
  <sheetViews>
    <sheetView showGridLines="0" zoomScaleSheetLayoutView="100" zoomScalePageLayoutView="0" workbookViewId="0" topLeftCell="A4">
      <selection activeCell="S13" sqref="S13"/>
    </sheetView>
  </sheetViews>
  <sheetFormatPr defaultColWidth="9.00390625" defaultRowHeight="13.5"/>
  <cols>
    <col min="1" max="3" width="5.625" style="1" customWidth="1"/>
    <col min="4" max="4" width="5.625" style="2" customWidth="1"/>
    <col min="5" max="5" width="5.625" style="3" customWidth="1"/>
    <col min="6" max="15" width="5.625" style="1" customWidth="1"/>
    <col min="16" max="16384" width="9.00390625" style="1" customWidth="1"/>
  </cols>
  <sheetData>
    <row r="1" ht="19.5" customHeight="1">
      <c r="A1" s="1" t="s">
        <v>181</v>
      </c>
    </row>
    <row r="2" ht="19.5" customHeight="1">
      <c r="O2" s="4" t="s">
        <v>23</v>
      </c>
    </row>
    <row r="3" ht="19.5" customHeight="1">
      <c r="O3" s="4" t="s">
        <v>24</v>
      </c>
    </row>
    <row r="4" ht="19.5" customHeight="1">
      <c r="O4" s="4"/>
    </row>
    <row r="5" spans="1:15" ht="19.5" customHeight="1">
      <c r="A5" s="1" t="s">
        <v>25</v>
      </c>
      <c r="O5" s="4"/>
    </row>
    <row r="6" ht="19.5" customHeight="1">
      <c r="O6" s="4"/>
    </row>
    <row r="7" ht="19.5" customHeight="1">
      <c r="O7" s="4"/>
    </row>
    <row r="8" spans="10:15" ht="19.5" customHeight="1">
      <c r="J8" s="1" t="s">
        <v>182</v>
      </c>
      <c r="O8" s="4"/>
    </row>
    <row r="9" spans="10:15" ht="19.5" customHeight="1">
      <c r="J9" s="1" t="s">
        <v>183</v>
      </c>
      <c r="O9" s="4"/>
    </row>
    <row r="10" spans="10:14" ht="19.5" customHeight="1">
      <c r="J10" s="1" t="s">
        <v>184</v>
      </c>
      <c r="N10" s="233"/>
    </row>
    <row r="11" ht="19.5" customHeight="1">
      <c r="N11" s="4"/>
    </row>
    <row r="12" spans="1:15" ht="19.5" customHeight="1">
      <c r="A12" s="361" t="s">
        <v>185</v>
      </c>
      <c r="B12" s="361"/>
      <c r="C12" s="361"/>
      <c r="D12" s="361"/>
      <c r="E12" s="361"/>
      <c r="F12" s="361"/>
      <c r="G12" s="361"/>
      <c r="H12" s="361"/>
      <c r="I12" s="361"/>
      <c r="J12" s="361"/>
      <c r="K12" s="361"/>
      <c r="L12" s="361"/>
      <c r="M12" s="361"/>
      <c r="N12" s="361"/>
      <c r="O12" s="361"/>
    </row>
    <row r="13" ht="19.5" customHeight="1">
      <c r="N13" s="4"/>
    </row>
    <row r="14" spans="1:15" ht="19.5" customHeight="1">
      <c r="A14" s="382" t="s">
        <v>186</v>
      </c>
      <c r="B14" s="382"/>
      <c r="C14" s="382"/>
      <c r="D14" s="382"/>
      <c r="E14" s="382"/>
      <c r="F14" s="382"/>
      <c r="G14" s="382"/>
      <c r="H14" s="382"/>
      <c r="I14" s="382"/>
      <c r="J14" s="382"/>
      <c r="K14" s="382"/>
      <c r="L14" s="382"/>
      <c r="M14" s="382"/>
      <c r="N14" s="382"/>
      <c r="O14" s="382"/>
    </row>
    <row r="15" spans="1:15" ht="19.5" customHeight="1">
      <c r="A15" s="382"/>
      <c r="B15" s="382"/>
      <c r="C15" s="382"/>
      <c r="D15" s="382"/>
      <c r="E15" s="382"/>
      <c r="F15" s="382"/>
      <c r="G15" s="382"/>
      <c r="H15" s="382"/>
      <c r="I15" s="382"/>
      <c r="J15" s="382"/>
      <c r="K15" s="382"/>
      <c r="L15" s="382"/>
      <c r="M15" s="382"/>
      <c r="N15" s="382"/>
      <c r="O15" s="382"/>
    </row>
    <row r="16" spans="1:15" ht="19.5" customHeight="1">
      <c r="A16" s="382"/>
      <c r="B16" s="382"/>
      <c r="C16" s="382"/>
      <c r="D16" s="382"/>
      <c r="E16" s="382"/>
      <c r="F16" s="382"/>
      <c r="G16" s="382"/>
      <c r="H16" s="382"/>
      <c r="I16" s="382"/>
      <c r="J16" s="382"/>
      <c r="K16" s="382"/>
      <c r="L16" s="382"/>
      <c r="M16" s="382"/>
      <c r="N16" s="382"/>
      <c r="O16" s="382"/>
    </row>
    <row r="17" spans="1:15" ht="19.5" customHeight="1">
      <c r="A17" s="382"/>
      <c r="B17" s="382"/>
      <c r="C17" s="382"/>
      <c r="D17" s="382"/>
      <c r="E17" s="382"/>
      <c r="F17" s="382"/>
      <c r="G17" s="382"/>
      <c r="H17" s="382"/>
      <c r="I17" s="382"/>
      <c r="J17" s="382"/>
      <c r="K17" s="382"/>
      <c r="L17" s="382"/>
      <c r="M17" s="382"/>
      <c r="N17" s="382"/>
      <c r="O17" s="382"/>
    </row>
    <row r="18" spans="1:15" ht="19.5" customHeight="1">
      <c r="A18" s="457" t="s">
        <v>9</v>
      </c>
      <c r="B18" s="457"/>
      <c r="C18" s="457"/>
      <c r="D18" s="457"/>
      <c r="E18" s="457"/>
      <c r="F18" s="457"/>
      <c r="G18" s="457"/>
      <c r="H18" s="457"/>
      <c r="I18" s="457"/>
      <c r="J18" s="457"/>
      <c r="K18" s="457"/>
      <c r="L18" s="457"/>
      <c r="M18" s="457"/>
      <c r="N18" s="457"/>
      <c r="O18" s="457"/>
    </row>
    <row r="19" ht="19.5" customHeight="1">
      <c r="N19" s="4"/>
    </row>
    <row r="20" spans="1:14" ht="19.5" customHeight="1">
      <c r="A20" s="1" t="s">
        <v>187</v>
      </c>
      <c r="N20" s="4"/>
    </row>
    <row r="21" spans="2:14" ht="19.5" customHeight="1">
      <c r="B21" s="1" t="s">
        <v>348</v>
      </c>
      <c r="N21" s="4"/>
    </row>
    <row r="22" ht="19.5" customHeight="1">
      <c r="N22" s="4"/>
    </row>
    <row r="23" ht="19.5" customHeight="1">
      <c r="N23" s="4"/>
    </row>
    <row r="24" spans="1:14" ht="19.5" customHeight="1">
      <c r="A24" s="1" t="s">
        <v>188</v>
      </c>
      <c r="N24" s="4"/>
    </row>
    <row r="25" spans="2:14" ht="19.5" customHeight="1">
      <c r="B25" s="458"/>
      <c r="C25" s="458"/>
      <c r="D25" s="458"/>
      <c r="E25" s="3" t="s">
        <v>17</v>
      </c>
      <c r="N25" s="4"/>
    </row>
    <row r="26" ht="19.5" customHeight="1">
      <c r="N26" s="4"/>
    </row>
    <row r="27" ht="19.5" customHeight="1">
      <c r="N27" s="4"/>
    </row>
    <row r="28" spans="1:14" ht="19.5" customHeight="1">
      <c r="A28" s="1" t="s">
        <v>189</v>
      </c>
      <c r="N28" s="4"/>
    </row>
    <row r="29" spans="1:14" ht="19.5" customHeight="1">
      <c r="A29" s="4" t="s">
        <v>190</v>
      </c>
      <c r="B29" s="1" t="s">
        <v>191</v>
      </c>
      <c r="N29" s="4"/>
    </row>
    <row r="30" spans="1:14" ht="19.5" customHeight="1">
      <c r="A30" s="4" t="s">
        <v>192</v>
      </c>
      <c r="B30" s="1" t="s">
        <v>193</v>
      </c>
      <c r="N30" s="4"/>
    </row>
    <row r="31" spans="1:14" ht="19.5" customHeight="1">
      <c r="A31" s="4" t="s">
        <v>194</v>
      </c>
      <c r="B31" s="1" t="s">
        <v>224</v>
      </c>
      <c r="N31" s="4"/>
    </row>
    <row r="32" spans="1:2" ht="19.5" customHeight="1">
      <c r="A32" s="4" t="s">
        <v>212</v>
      </c>
      <c r="B32" s="1" t="s">
        <v>277</v>
      </c>
    </row>
    <row r="33" spans="1:15" ht="32.25" customHeight="1">
      <c r="A33" s="36" t="s">
        <v>214</v>
      </c>
      <c r="B33" s="459" t="s">
        <v>362</v>
      </c>
      <c r="C33" s="460"/>
      <c r="D33" s="460"/>
      <c r="E33" s="460"/>
      <c r="F33" s="460"/>
      <c r="G33" s="460"/>
      <c r="H33" s="460"/>
      <c r="I33" s="460"/>
      <c r="J33" s="460"/>
      <c r="K33" s="460"/>
      <c r="L33" s="460"/>
      <c r="M33" s="460"/>
      <c r="N33" s="460"/>
      <c r="O33" s="460"/>
    </row>
    <row r="34" spans="1:2" ht="19.5" customHeight="1">
      <c r="A34" s="4" t="s">
        <v>216</v>
      </c>
      <c r="B34" s="1" t="s">
        <v>278</v>
      </c>
    </row>
    <row r="35" spans="1:13" ht="19.5" customHeight="1">
      <c r="A35" s="4" t="s">
        <v>218</v>
      </c>
      <c r="B35" s="1" t="s">
        <v>225</v>
      </c>
      <c r="C35" s="34"/>
      <c r="M35" s="6"/>
    </row>
    <row r="36" spans="1:15" ht="49.5" customHeight="1">
      <c r="A36" s="36" t="s">
        <v>219</v>
      </c>
      <c r="B36" s="338" t="s">
        <v>381</v>
      </c>
      <c r="C36" s="338"/>
      <c r="D36" s="338"/>
      <c r="E36" s="338"/>
      <c r="F36" s="338"/>
      <c r="G36" s="338"/>
      <c r="H36" s="338"/>
      <c r="I36" s="338"/>
      <c r="J36" s="338"/>
      <c r="K36" s="338"/>
      <c r="L36" s="338"/>
      <c r="M36" s="338"/>
      <c r="N36" s="338"/>
      <c r="O36" s="338"/>
    </row>
    <row r="37" spans="2:15" ht="19.5" customHeight="1">
      <c r="B37" s="338"/>
      <c r="C37" s="338"/>
      <c r="D37" s="338"/>
      <c r="E37" s="338"/>
      <c r="F37" s="338"/>
      <c r="G37" s="338"/>
      <c r="H37" s="338"/>
      <c r="I37" s="338"/>
      <c r="J37" s="338"/>
      <c r="K37" s="338"/>
      <c r="L37" s="338"/>
      <c r="M37" s="338"/>
      <c r="N37" s="338"/>
      <c r="O37" s="338"/>
    </row>
    <row r="38" ht="12.75">
      <c r="M38" s="6"/>
    </row>
    <row r="39" ht="12.75">
      <c r="M39" s="6"/>
    </row>
    <row r="40" spans="6:13" ht="12.75">
      <c r="F40" s="6"/>
      <c r="G40" s="6"/>
      <c r="H40" s="6"/>
      <c r="I40" s="6"/>
      <c r="J40" s="6"/>
      <c r="K40" s="6"/>
      <c r="L40" s="6"/>
      <c r="M40" s="6"/>
    </row>
    <row r="42" spans="4:5" ht="12.75">
      <c r="D42" s="1"/>
      <c r="E42" s="1"/>
    </row>
    <row r="43" spans="4:5" ht="12.75">
      <c r="D43" s="1"/>
      <c r="E43" s="1"/>
    </row>
    <row r="44" spans="4:5" ht="12.75">
      <c r="D44" s="1"/>
      <c r="E44" s="1"/>
    </row>
    <row r="45" spans="2:15" ht="12.75">
      <c r="B45" s="5"/>
      <c r="C45" s="5"/>
      <c r="D45" s="5"/>
      <c r="E45" s="5"/>
      <c r="F45" s="5"/>
      <c r="G45" s="5"/>
      <c r="H45" s="5"/>
      <c r="I45" s="5"/>
      <c r="J45" s="5"/>
      <c r="K45" s="5"/>
      <c r="L45" s="5"/>
      <c r="M45" s="5"/>
      <c r="N45" s="5"/>
      <c r="O45" s="5"/>
    </row>
    <row r="47" spans="4:5" ht="12.75">
      <c r="D47" s="1"/>
      <c r="E47" s="1"/>
    </row>
    <row r="48" spans="4:5" ht="12.75">
      <c r="D48" s="1"/>
      <c r="E48" s="1"/>
    </row>
    <row r="49" spans="4:5" ht="12.75">
      <c r="D49" s="1"/>
      <c r="E49" s="1"/>
    </row>
  </sheetData>
  <sheetProtection/>
  <mergeCells count="6">
    <mergeCell ref="A12:O12"/>
    <mergeCell ref="A14:O17"/>
    <mergeCell ref="A18:O18"/>
    <mergeCell ref="B25:D25"/>
    <mergeCell ref="B33:O33"/>
    <mergeCell ref="B36:O37"/>
  </mergeCells>
  <printOptions horizontalCentered="1"/>
  <pageMargins left="0.5905511811023623" right="0.5905511811023623" top="0.7874015748031497" bottom="0.3937007874015748" header="0.5118110236220472" footer="0.5118110236220472"/>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F49"/>
  <sheetViews>
    <sheetView showGridLines="0" zoomScaleSheetLayoutView="100" zoomScalePageLayoutView="0" workbookViewId="0" topLeftCell="A1">
      <selection activeCell="S13" sqref="S13"/>
    </sheetView>
  </sheetViews>
  <sheetFormatPr defaultColWidth="9.00390625" defaultRowHeight="13.5"/>
  <cols>
    <col min="1" max="1" width="2.625" style="1" customWidth="1"/>
    <col min="2" max="5" width="16.625" style="1" customWidth="1"/>
    <col min="6" max="6" width="15.625" style="1" customWidth="1"/>
    <col min="7" max="16384" width="9.00390625" style="1" customWidth="1"/>
  </cols>
  <sheetData>
    <row r="1" ht="12.75">
      <c r="A1" s="1" t="s">
        <v>195</v>
      </c>
    </row>
    <row r="3" spans="1:6" ht="12.75">
      <c r="A3" s="457" t="s">
        <v>196</v>
      </c>
      <c r="B3" s="457"/>
      <c r="C3" s="457"/>
      <c r="D3" s="457"/>
      <c r="E3" s="457"/>
      <c r="F3" s="457"/>
    </row>
    <row r="5" ht="13.5" thickBot="1">
      <c r="A5" s="1" t="s">
        <v>197</v>
      </c>
    </row>
    <row r="6" spans="2:6" ht="12.75">
      <c r="B6" s="45" t="s">
        <v>198</v>
      </c>
      <c r="C6" s="47" t="s">
        <v>199</v>
      </c>
      <c r="D6" s="47" t="s">
        <v>200</v>
      </c>
      <c r="E6" s="47" t="s">
        <v>282</v>
      </c>
      <c r="F6" s="119" t="s">
        <v>6</v>
      </c>
    </row>
    <row r="7" spans="2:6" ht="13.5" thickBot="1">
      <c r="B7" s="120" t="s">
        <v>17</v>
      </c>
      <c r="C7" s="121" t="s">
        <v>17</v>
      </c>
      <c r="D7" s="121" t="s">
        <v>17</v>
      </c>
      <c r="E7" s="121" t="s">
        <v>17</v>
      </c>
      <c r="F7" s="122"/>
    </row>
    <row r="8" spans="2:6" ht="12.75">
      <c r="B8" s="123"/>
      <c r="C8" s="124"/>
      <c r="D8" s="124"/>
      <c r="E8" s="124"/>
      <c r="F8" s="125"/>
    </row>
    <row r="9" spans="2:6" ht="12.75">
      <c r="B9" s="123"/>
      <c r="C9" s="124"/>
      <c r="D9" s="124"/>
      <c r="E9" s="124"/>
      <c r="F9" s="125"/>
    </row>
    <row r="10" spans="2:6" ht="12.75">
      <c r="B10" s="123"/>
      <c r="C10" s="124"/>
      <c r="D10" s="124"/>
      <c r="E10" s="124"/>
      <c r="F10" s="125"/>
    </row>
    <row r="11" spans="2:6" ht="12.75">
      <c r="B11" s="123"/>
      <c r="C11" s="124"/>
      <c r="D11" s="124"/>
      <c r="E11" s="124"/>
      <c r="F11" s="125"/>
    </row>
    <row r="12" spans="2:6" ht="12.75">
      <c r="B12" s="123"/>
      <c r="C12" s="124"/>
      <c r="D12" s="124"/>
      <c r="E12" s="124"/>
      <c r="F12" s="125"/>
    </row>
    <row r="13" spans="2:6" ht="12.75">
      <c r="B13" s="123"/>
      <c r="C13" s="124"/>
      <c r="D13" s="124"/>
      <c r="E13" s="124"/>
      <c r="F13" s="125"/>
    </row>
    <row r="14" spans="2:6" ht="12.75">
      <c r="B14" s="123"/>
      <c r="C14" s="124"/>
      <c r="D14" s="124"/>
      <c r="E14" s="124"/>
      <c r="F14" s="125"/>
    </row>
    <row r="15" spans="2:6" ht="12.75">
      <c r="B15" s="123"/>
      <c r="C15" s="124"/>
      <c r="D15" s="124"/>
      <c r="E15" s="124"/>
      <c r="F15" s="125"/>
    </row>
    <row r="16" spans="2:6" ht="12.75">
      <c r="B16" s="123"/>
      <c r="C16" s="124"/>
      <c r="D16" s="124"/>
      <c r="E16" s="124"/>
      <c r="F16" s="125"/>
    </row>
    <row r="17" spans="2:6" ht="12.75">
      <c r="B17" s="123"/>
      <c r="C17" s="124"/>
      <c r="D17" s="124"/>
      <c r="E17" s="124"/>
      <c r="F17" s="125"/>
    </row>
    <row r="18" spans="2:6" ht="12.75">
      <c r="B18" s="123"/>
      <c r="C18" s="124"/>
      <c r="D18" s="124"/>
      <c r="E18" s="124"/>
      <c r="F18" s="125"/>
    </row>
    <row r="19" spans="2:6" ht="12.75">
      <c r="B19" s="123"/>
      <c r="C19" s="124"/>
      <c r="D19" s="124"/>
      <c r="E19" s="124"/>
      <c r="F19" s="125"/>
    </row>
    <row r="20" spans="2:6" ht="12.75">
      <c r="B20" s="123"/>
      <c r="C20" s="124"/>
      <c r="D20" s="124"/>
      <c r="E20" s="124"/>
      <c r="F20" s="125"/>
    </row>
    <row r="21" spans="2:6" ht="12.75">
      <c r="B21" s="123"/>
      <c r="C21" s="124"/>
      <c r="D21" s="124"/>
      <c r="E21" s="124"/>
      <c r="F21" s="125"/>
    </row>
    <row r="22" spans="2:6" ht="12.75">
      <c r="B22" s="123"/>
      <c r="C22" s="124"/>
      <c r="D22" s="124"/>
      <c r="E22" s="124"/>
      <c r="F22" s="125"/>
    </row>
    <row r="23" spans="2:6" ht="12.75">
      <c r="B23" s="57"/>
      <c r="C23" s="63"/>
      <c r="D23" s="63"/>
      <c r="E23" s="63"/>
      <c r="F23" s="126"/>
    </row>
    <row r="24" spans="2:6" ht="13.5" thickBot="1">
      <c r="B24" s="127" t="s">
        <v>26</v>
      </c>
      <c r="C24" s="78"/>
      <c r="D24" s="78"/>
      <c r="E24" s="78"/>
      <c r="F24" s="128"/>
    </row>
    <row r="26" ht="13.5" thickBot="1">
      <c r="A26" s="1" t="s">
        <v>202</v>
      </c>
    </row>
    <row r="27" spans="2:6" ht="12.75">
      <c r="B27" s="45" t="s">
        <v>198</v>
      </c>
      <c r="C27" s="47" t="s">
        <v>199</v>
      </c>
      <c r="D27" s="47" t="s">
        <v>200</v>
      </c>
      <c r="E27" s="47" t="s">
        <v>282</v>
      </c>
      <c r="F27" s="119" t="s">
        <v>6</v>
      </c>
    </row>
    <row r="28" spans="2:6" ht="13.5" thickBot="1">
      <c r="B28" s="120" t="s">
        <v>17</v>
      </c>
      <c r="C28" s="121" t="s">
        <v>17</v>
      </c>
      <c r="D28" s="121" t="s">
        <v>17</v>
      </c>
      <c r="E28" s="121" t="s">
        <v>17</v>
      </c>
      <c r="F28" s="122"/>
    </row>
    <row r="29" spans="2:6" ht="12.75">
      <c r="B29" s="123"/>
      <c r="C29" s="124"/>
      <c r="D29" s="124"/>
      <c r="E29" s="124"/>
      <c r="F29" s="125"/>
    </row>
    <row r="30" spans="2:6" ht="12.75">
      <c r="B30" s="123" t="s">
        <v>203</v>
      </c>
      <c r="C30" s="124"/>
      <c r="D30" s="124"/>
      <c r="E30" s="124"/>
      <c r="F30" s="125"/>
    </row>
    <row r="31" spans="2:6" ht="12.75">
      <c r="B31" s="123" t="s">
        <v>386</v>
      </c>
      <c r="C31" s="124"/>
      <c r="D31" s="124"/>
      <c r="E31" s="124"/>
      <c r="F31" s="125"/>
    </row>
    <row r="32" spans="2:6" ht="12.75">
      <c r="B32" s="123" t="s">
        <v>387</v>
      </c>
      <c r="C32" s="124"/>
      <c r="D32" s="124"/>
      <c r="E32" s="124"/>
      <c r="F32" s="125"/>
    </row>
    <row r="33" spans="2:6" ht="12.75">
      <c r="B33" s="123" t="s">
        <v>388</v>
      </c>
      <c r="C33" s="124"/>
      <c r="D33" s="124"/>
      <c r="E33" s="124"/>
      <c r="F33" s="125"/>
    </row>
    <row r="34" spans="2:6" ht="12.75">
      <c r="B34" s="123" t="s">
        <v>279</v>
      </c>
      <c r="C34" s="124"/>
      <c r="D34" s="124"/>
      <c r="E34" s="124"/>
      <c r="F34" s="125"/>
    </row>
    <row r="35" spans="2:6" ht="12.75">
      <c r="B35" s="123" t="s">
        <v>204</v>
      </c>
      <c r="C35" s="124"/>
      <c r="D35" s="124"/>
      <c r="E35" s="124"/>
      <c r="F35" s="125"/>
    </row>
    <row r="36" spans="2:6" ht="12.75">
      <c r="B36" s="123" t="s">
        <v>205</v>
      </c>
      <c r="C36" s="124"/>
      <c r="D36" s="124"/>
      <c r="E36" s="124"/>
      <c r="F36" s="125"/>
    </row>
    <row r="37" spans="2:6" ht="12.75">
      <c r="B37" s="123" t="s">
        <v>206</v>
      </c>
      <c r="C37" s="124"/>
      <c r="D37" s="124"/>
      <c r="E37" s="124"/>
      <c r="F37" s="125"/>
    </row>
    <row r="38" spans="2:6" ht="12.75">
      <c r="B38" s="123" t="s">
        <v>389</v>
      </c>
      <c r="C38" s="124"/>
      <c r="D38" s="124"/>
      <c r="E38" s="124"/>
      <c r="F38" s="125"/>
    </row>
    <row r="39" spans="2:6" ht="12.75">
      <c r="B39" s="123" t="s">
        <v>390</v>
      </c>
      <c r="C39" s="124"/>
      <c r="D39" s="124"/>
      <c r="E39" s="124"/>
      <c r="F39" s="125"/>
    </row>
    <row r="40" spans="2:6" ht="12.75">
      <c r="B40" s="123" t="s">
        <v>280</v>
      </c>
      <c r="C40" s="129"/>
      <c r="D40" s="124"/>
      <c r="E40" s="124"/>
      <c r="F40" s="125"/>
    </row>
    <row r="41" spans="2:6" ht="12.75">
      <c r="B41" s="123" t="s">
        <v>281</v>
      </c>
      <c r="C41" s="124"/>
      <c r="D41" s="124"/>
      <c r="E41" s="124"/>
      <c r="F41" s="125"/>
    </row>
    <row r="42" spans="2:6" ht="12.75">
      <c r="B42" s="123" t="s">
        <v>391</v>
      </c>
      <c r="C42" s="124"/>
      <c r="D42" s="124"/>
      <c r="E42" s="124"/>
      <c r="F42" s="125"/>
    </row>
    <row r="43" spans="2:6" ht="12.75">
      <c r="B43" s="123" t="s">
        <v>392</v>
      </c>
      <c r="C43" s="124"/>
      <c r="D43" s="124"/>
      <c r="E43" s="124"/>
      <c r="F43" s="125"/>
    </row>
    <row r="44" spans="2:6" ht="12.75">
      <c r="B44" s="123"/>
      <c r="C44" s="124"/>
      <c r="D44" s="124"/>
      <c r="E44" s="124"/>
      <c r="F44" s="125"/>
    </row>
    <row r="45" spans="2:6" ht="12.75">
      <c r="B45" s="57"/>
      <c r="C45" s="63"/>
      <c r="D45" s="63"/>
      <c r="E45" s="63"/>
      <c r="F45" s="126"/>
    </row>
    <row r="46" spans="2:6" ht="13.5" thickBot="1">
      <c r="B46" s="127" t="s">
        <v>26</v>
      </c>
      <c r="C46" s="78"/>
      <c r="D46" s="78"/>
      <c r="E46" s="78"/>
      <c r="F46" s="128"/>
    </row>
    <row r="48" ht="12.75">
      <c r="B48" s="1" t="s">
        <v>207</v>
      </c>
    </row>
    <row r="49" ht="12.75">
      <c r="B49" s="1" t="s">
        <v>208</v>
      </c>
    </row>
  </sheetData>
  <sheetProtection/>
  <mergeCells count="1">
    <mergeCell ref="A3:F3"/>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52"/>
  <sheetViews>
    <sheetView showGridLines="0" zoomScaleSheetLayoutView="100" zoomScalePageLayoutView="0" workbookViewId="0" topLeftCell="A1">
      <selection activeCell="S13" sqref="S13"/>
    </sheetView>
  </sheetViews>
  <sheetFormatPr defaultColWidth="9.00390625" defaultRowHeight="13.5"/>
  <cols>
    <col min="1" max="3" width="5.625" style="1" customWidth="1"/>
    <col min="4" max="4" width="5.625" style="2" customWidth="1"/>
    <col min="5" max="5" width="5.625" style="3" customWidth="1"/>
    <col min="6" max="15" width="5.625" style="1" customWidth="1"/>
    <col min="16" max="16384" width="9.00390625" style="1" customWidth="1"/>
  </cols>
  <sheetData>
    <row r="1" ht="19.5" customHeight="1">
      <c r="A1" s="1" t="s">
        <v>367</v>
      </c>
    </row>
    <row r="2" ht="19.5" customHeight="1">
      <c r="O2" s="4" t="s">
        <v>23</v>
      </c>
    </row>
    <row r="3" ht="19.5" customHeight="1">
      <c r="O3" s="4" t="s">
        <v>24</v>
      </c>
    </row>
    <row r="4" ht="19.5" customHeight="1">
      <c r="O4" s="4"/>
    </row>
    <row r="5" spans="1:15" ht="19.5" customHeight="1">
      <c r="A5" s="1" t="s">
        <v>25</v>
      </c>
      <c r="O5" s="4"/>
    </row>
    <row r="6" ht="19.5" customHeight="1">
      <c r="O6" s="4"/>
    </row>
    <row r="7" ht="19.5" customHeight="1">
      <c r="O7" s="4"/>
    </row>
    <row r="8" spans="10:15" ht="19.5" customHeight="1">
      <c r="J8" s="1" t="s">
        <v>182</v>
      </c>
      <c r="O8" s="4"/>
    </row>
    <row r="9" spans="10:15" ht="19.5" customHeight="1">
      <c r="J9" s="1" t="s">
        <v>183</v>
      </c>
      <c r="O9" s="4"/>
    </row>
    <row r="10" spans="10:14" ht="19.5" customHeight="1">
      <c r="J10" s="1" t="s">
        <v>184</v>
      </c>
      <c r="N10" s="233"/>
    </row>
    <row r="11" ht="19.5" customHeight="1">
      <c r="N11" s="4"/>
    </row>
    <row r="12" spans="1:15" ht="19.5" customHeight="1">
      <c r="A12" s="361" t="s">
        <v>209</v>
      </c>
      <c r="B12" s="361"/>
      <c r="C12" s="361"/>
      <c r="D12" s="361"/>
      <c r="E12" s="361"/>
      <c r="F12" s="361"/>
      <c r="G12" s="361"/>
      <c r="H12" s="361"/>
      <c r="I12" s="361"/>
      <c r="J12" s="361"/>
      <c r="K12" s="361"/>
      <c r="L12" s="361"/>
      <c r="M12" s="361"/>
      <c r="N12" s="361"/>
      <c r="O12" s="361"/>
    </row>
    <row r="13" ht="19.5" customHeight="1">
      <c r="N13" s="4"/>
    </row>
    <row r="14" spans="1:15" ht="19.5" customHeight="1">
      <c r="A14" s="382" t="s">
        <v>210</v>
      </c>
      <c r="B14" s="382"/>
      <c r="C14" s="382"/>
      <c r="D14" s="382"/>
      <c r="E14" s="382"/>
      <c r="F14" s="382"/>
      <c r="G14" s="382"/>
      <c r="H14" s="382"/>
      <c r="I14" s="382"/>
      <c r="J14" s="382"/>
      <c r="K14" s="382"/>
      <c r="L14" s="382"/>
      <c r="M14" s="382"/>
      <c r="N14" s="382"/>
      <c r="O14" s="382"/>
    </row>
    <row r="15" spans="1:15" ht="19.5" customHeight="1">
      <c r="A15" s="382"/>
      <c r="B15" s="382"/>
      <c r="C15" s="382"/>
      <c r="D15" s="382"/>
      <c r="E15" s="382"/>
      <c r="F15" s="382"/>
      <c r="G15" s="382"/>
      <c r="H15" s="382"/>
      <c r="I15" s="382"/>
      <c r="J15" s="382"/>
      <c r="K15" s="382"/>
      <c r="L15" s="382"/>
      <c r="M15" s="382"/>
      <c r="N15" s="382"/>
      <c r="O15" s="382"/>
    </row>
    <row r="16" spans="1:15" ht="19.5" customHeight="1">
      <c r="A16" s="382"/>
      <c r="B16" s="382"/>
      <c r="C16" s="382"/>
      <c r="D16" s="382"/>
      <c r="E16" s="382"/>
      <c r="F16" s="382"/>
      <c r="G16" s="382"/>
      <c r="H16" s="382"/>
      <c r="I16" s="382"/>
      <c r="J16" s="382"/>
      <c r="K16" s="382"/>
      <c r="L16" s="382"/>
      <c r="M16" s="382"/>
      <c r="N16" s="382"/>
      <c r="O16" s="382"/>
    </row>
    <row r="17" spans="1:15" ht="19.5" customHeight="1">
      <c r="A17" s="382"/>
      <c r="B17" s="382"/>
      <c r="C17" s="382"/>
      <c r="D17" s="382"/>
      <c r="E17" s="382"/>
      <c r="F17" s="382"/>
      <c r="G17" s="382"/>
      <c r="H17" s="382"/>
      <c r="I17" s="382"/>
      <c r="J17" s="382"/>
      <c r="K17" s="382"/>
      <c r="L17" s="382"/>
      <c r="M17" s="382"/>
      <c r="N17" s="382"/>
      <c r="O17" s="382"/>
    </row>
    <row r="18" spans="1:15" ht="19.5" customHeight="1">
      <c r="A18" s="457" t="s">
        <v>9</v>
      </c>
      <c r="B18" s="457"/>
      <c r="C18" s="457"/>
      <c r="D18" s="457"/>
      <c r="E18" s="457"/>
      <c r="F18" s="457"/>
      <c r="G18" s="457"/>
      <c r="H18" s="457"/>
      <c r="I18" s="457"/>
      <c r="J18" s="457"/>
      <c r="K18" s="457"/>
      <c r="L18" s="457"/>
      <c r="M18" s="457"/>
      <c r="N18" s="457"/>
      <c r="O18" s="457"/>
    </row>
    <row r="19" ht="19.5" customHeight="1">
      <c r="N19" s="4"/>
    </row>
    <row r="20" spans="1:14" ht="19.5" customHeight="1">
      <c r="A20" s="1" t="s">
        <v>187</v>
      </c>
      <c r="N20" s="4"/>
    </row>
    <row r="21" spans="2:14" ht="19.5" customHeight="1">
      <c r="B21" s="1" t="s">
        <v>348</v>
      </c>
      <c r="N21" s="4"/>
    </row>
    <row r="22" ht="19.5" customHeight="1">
      <c r="N22" s="4"/>
    </row>
    <row r="23" ht="19.5" customHeight="1">
      <c r="N23" s="4"/>
    </row>
    <row r="24" spans="1:14" ht="19.5" customHeight="1">
      <c r="A24" s="1" t="s">
        <v>211</v>
      </c>
      <c r="N24" s="4"/>
    </row>
    <row r="25" spans="2:14" ht="19.5" customHeight="1">
      <c r="B25" s="458"/>
      <c r="C25" s="458"/>
      <c r="D25" s="458"/>
      <c r="E25" s="3" t="s">
        <v>17</v>
      </c>
      <c r="N25" s="4"/>
    </row>
    <row r="26" ht="19.5" customHeight="1">
      <c r="N26" s="4"/>
    </row>
    <row r="27" ht="19.5" customHeight="1">
      <c r="N27" s="4"/>
    </row>
    <row r="28" spans="1:14" ht="19.5" customHeight="1">
      <c r="A28" s="1" t="s">
        <v>189</v>
      </c>
      <c r="N28" s="4"/>
    </row>
    <row r="29" spans="1:14" ht="19.5" customHeight="1">
      <c r="A29" s="4" t="s">
        <v>190</v>
      </c>
      <c r="B29" s="1" t="s">
        <v>283</v>
      </c>
      <c r="N29" s="4"/>
    </row>
    <row r="30" spans="1:14" ht="19.5" customHeight="1">
      <c r="A30" s="4" t="s">
        <v>192</v>
      </c>
      <c r="B30" s="1" t="s">
        <v>394</v>
      </c>
      <c r="N30" s="4"/>
    </row>
    <row r="31" spans="1:14" ht="19.5" customHeight="1">
      <c r="A31" s="4" t="s">
        <v>194</v>
      </c>
      <c r="B31" s="1" t="s">
        <v>284</v>
      </c>
      <c r="N31" s="4"/>
    </row>
    <row r="32" spans="1:14" ht="19.5" customHeight="1">
      <c r="A32" s="4" t="s">
        <v>212</v>
      </c>
      <c r="B32" s="1" t="s">
        <v>213</v>
      </c>
      <c r="N32" s="4"/>
    </row>
    <row r="33" spans="1:15" ht="19.5" customHeight="1">
      <c r="A33" s="4" t="s">
        <v>214</v>
      </c>
      <c r="B33" s="88" t="s">
        <v>215</v>
      </c>
      <c r="C33" s="99"/>
      <c r="D33" s="99"/>
      <c r="E33" s="99"/>
      <c r="F33" s="99"/>
      <c r="G33" s="99"/>
      <c r="H33" s="99"/>
      <c r="I33" s="99"/>
      <c r="J33" s="99"/>
      <c r="K33" s="99"/>
      <c r="L33" s="99"/>
      <c r="M33" s="99"/>
      <c r="N33" s="99"/>
      <c r="O33" s="99"/>
    </row>
    <row r="34" spans="1:14" ht="19.5" customHeight="1">
      <c r="A34" s="4" t="s">
        <v>216</v>
      </c>
      <c r="B34" s="88" t="s">
        <v>217</v>
      </c>
      <c r="N34" s="4"/>
    </row>
    <row r="35" spans="1:14" ht="19.5" customHeight="1">
      <c r="A35" s="110" t="s">
        <v>218</v>
      </c>
      <c r="B35" s="106" t="s">
        <v>361</v>
      </c>
      <c r="C35" s="106"/>
      <c r="N35" s="4"/>
    </row>
    <row r="36" spans="1:14" ht="19.5" customHeight="1">
      <c r="A36" s="110"/>
      <c r="B36" s="106"/>
      <c r="C36" s="106"/>
      <c r="N36" s="4"/>
    </row>
    <row r="37" ht="19.5" customHeight="1">
      <c r="C37" s="34"/>
    </row>
    <row r="38" ht="19.5" customHeight="1"/>
    <row r="39" ht="19.5" customHeight="1">
      <c r="M39" s="6"/>
    </row>
    <row r="40" ht="19.5" customHeight="1">
      <c r="M40" s="6"/>
    </row>
    <row r="41" ht="12.75">
      <c r="M41" s="6"/>
    </row>
    <row r="42" ht="12.75">
      <c r="M42" s="6"/>
    </row>
    <row r="43" spans="6:13" ht="12.75">
      <c r="F43" s="6"/>
      <c r="G43" s="6"/>
      <c r="H43" s="6"/>
      <c r="I43" s="6"/>
      <c r="J43" s="6"/>
      <c r="K43" s="6"/>
      <c r="L43" s="6"/>
      <c r="M43" s="6"/>
    </row>
    <row r="45" spans="4:5" ht="12.75">
      <c r="D45" s="1"/>
      <c r="E45" s="1"/>
    </row>
    <row r="46" spans="4:5" ht="12.75">
      <c r="D46" s="1"/>
      <c r="E46" s="1"/>
    </row>
    <row r="47" spans="4:5" ht="12.75">
      <c r="D47" s="1"/>
      <c r="E47" s="1"/>
    </row>
    <row r="48" spans="2:15" ht="12.75">
      <c r="B48" s="5"/>
      <c r="C48" s="5"/>
      <c r="D48" s="5"/>
      <c r="E48" s="5"/>
      <c r="F48" s="5"/>
      <c r="G48" s="5"/>
      <c r="H48" s="5"/>
      <c r="I48" s="5"/>
      <c r="J48" s="5"/>
      <c r="K48" s="5"/>
      <c r="L48" s="5"/>
      <c r="M48" s="5"/>
      <c r="N48" s="5"/>
      <c r="O48" s="5"/>
    </row>
    <row r="50" spans="4:5" ht="12.75">
      <c r="D50" s="1"/>
      <c r="E50" s="1"/>
    </row>
    <row r="51" spans="4:5" ht="12.75">
      <c r="D51" s="1"/>
      <c r="E51" s="1"/>
    </row>
    <row r="52" spans="4:5" ht="12.75">
      <c r="D52" s="1"/>
      <c r="E52" s="1"/>
    </row>
  </sheetData>
  <sheetProtection/>
  <mergeCells count="4">
    <mergeCell ref="A12:O12"/>
    <mergeCell ref="A14:O17"/>
    <mergeCell ref="A18:O18"/>
    <mergeCell ref="B25:D25"/>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45"/>
  <sheetViews>
    <sheetView showGridLines="0" zoomScaleSheetLayoutView="100" zoomScalePageLayoutView="0" workbookViewId="0" topLeftCell="A19">
      <selection activeCell="S13" sqref="S13"/>
    </sheetView>
  </sheetViews>
  <sheetFormatPr defaultColWidth="9.00390625" defaultRowHeight="13.5"/>
  <cols>
    <col min="1" max="1" width="2.625" style="1" customWidth="1"/>
    <col min="2" max="5" width="16.625" style="1" customWidth="1"/>
    <col min="6" max="6" width="15.625" style="1" customWidth="1"/>
    <col min="7" max="16384" width="9.00390625" style="1" customWidth="1"/>
  </cols>
  <sheetData>
    <row r="1" ht="12.75">
      <c r="A1" s="1" t="s">
        <v>368</v>
      </c>
    </row>
    <row r="3" spans="1:6" ht="14.25">
      <c r="A3" s="361" t="s">
        <v>220</v>
      </c>
      <c r="B3" s="361"/>
      <c r="C3" s="361"/>
      <c r="D3" s="361"/>
      <c r="E3" s="361"/>
      <c r="F3" s="361"/>
    </row>
    <row r="5" ht="13.5" thickBot="1">
      <c r="A5" s="1" t="s">
        <v>197</v>
      </c>
    </row>
    <row r="6" spans="2:6" ht="12.75">
      <c r="B6" s="45" t="s">
        <v>198</v>
      </c>
      <c r="C6" s="47" t="s">
        <v>199</v>
      </c>
      <c r="D6" s="47" t="s">
        <v>221</v>
      </c>
      <c r="E6" s="47" t="s">
        <v>201</v>
      </c>
      <c r="F6" s="119" t="s">
        <v>6</v>
      </c>
    </row>
    <row r="7" spans="2:6" ht="13.5" thickBot="1">
      <c r="B7" s="120" t="s">
        <v>17</v>
      </c>
      <c r="C7" s="121" t="s">
        <v>17</v>
      </c>
      <c r="D7" s="121" t="s">
        <v>17</v>
      </c>
      <c r="E7" s="121" t="s">
        <v>17</v>
      </c>
      <c r="F7" s="122"/>
    </row>
    <row r="8" spans="2:6" ht="12.75">
      <c r="B8" s="123"/>
      <c r="C8" s="124"/>
      <c r="D8" s="124"/>
      <c r="E8" s="124"/>
      <c r="F8" s="125"/>
    </row>
    <row r="9" spans="2:6" ht="12.75">
      <c r="B9" s="123"/>
      <c r="C9" s="124"/>
      <c r="D9" s="124"/>
      <c r="E9" s="124"/>
      <c r="F9" s="125"/>
    </row>
    <row r="10" spans="2:6" ht="12.75">
      <c r="B10" s="123"/>
      <c r="C10" s="124"/>
      <c r="D10" s="124"/>
      <c r="E10" s="124"/>
      <c r="F10" s="125"/>
    </row>
    <row r="11" spans="2:6" ht="12.75">
      <c r="B11" s="123"/>
      <c r="C11" s="124"/>
      <c r="D11" s="124"/>
      <c r="E11" s="124"/>
      <c r="F11" s="125"/>
    </row>
    <row r="12" spans="2:6" ht="12.75">
      <c r="B12" s="123"/>
      <c r="C12" s="124"/>
      <c r="D12" s="124"/>
      <c r="E12" s="124"/>
      <c r="F12" s="125"/>
    </row>
    <row r="13" spans="2:6" ht="12.75">
      <c r="B13" s="123"/>
      <c r="C13" s="124"/>
      <c r="D13" s="124"/>
      <c r="E13" s="124"/>
      <c r="F13" s="125"/>
    </row>
    <row r="14" spans="2:6" ht="12.75">
      <c r="B14" s="123"/>
      <c r="C14" s="124"/>
      <c r="D14" s="124"/>
      <c r="E14" s="124"/>
      <c r="F14" s="125"/>
    </row>
    <row r="15" spans="2:6" ht="12.75">
      <c r="B15" s="123"/>
      <c r="C15" s="124"/>
      <c r="D15" s="124"/>
      <c r="E15" s="124"/>
      <c r="F15" s="125"/>
    </row>
    <row r="16" spans="2:6" ht="12.75">
      <c r="B16" s="123"/>
      <c r="C16" s="124"/>
      <c r="D16" s="124"/>
      <c r="E16" s="124"/>
      <c r="F16" s="125"/>
    </row>
    <row r="17" spans="2:6" ht="12.75">
      <c r="B17" s="123"/>
      <c r="C17" s="124"/>
      <c r="D17" s="124"/>
      <c r="E17" s="124"/>
      <c r="F17" s="125"/>
    </row>
    <row r="18" spans="2:6" ht="12.75">
      <c r="B18" s="123"/>
      <c r="C18" s="124"/>
      <c r="D18" s="124"/>
      <c r="E18" s="124"/>
      <c r="F18" s="125"/>
    </row>
    <row r="19" spans="2:6" ht="12.75">
      <c r="B19" s="123"/>
      <c r="C19" s="124"/>
      <c r="D19" s="124"/>
      <c r="E19" s="124"/>
      <c r="F19" s="125"/>
    </row>
    <row r="20" spans="2:6" ht="12.75">
      <c r="B20" s="123"/>
      <c r="C20" s="124"/>
      <c r="D20" s="124"/>
      <c r="E20" s="124"/>
      <c r="F20" s="125"/>
    </row>
    <row r="21" spans="2:6" ht="12.75">
      <c r="B21" s="123"/>
      <c r="C21" s="124"/>
      <c r="D21" s="124"/>
      <c r="E21" s="124"/>
      <c r="F21" s="125"/>
    </row>
    <row r="22" spans="2:6" ht="12.75">
      <c r="B22" s="123"/>
      <c r="C22" s="124"/>
      <c r="D22" s="124"/>
      <c r="E22" s="124"/>
      <c r="F22" s="125"/>
    </row>
    <row r="23" spans="2:6" ht="12.75">
      <c r="B23" s="57"/>
      <c r="C23" s="63"/>
      <c r="D23" s="63"/>
      <c r="E23" s="63"/>
      <c r="F23" s="126"/>
    </row>
    <row r="24" spans="2:6" ht="13.5" thickBot="1">
      <c r="B24" s="127" t="s">
        <v>26</v>
      </c>
      <c r="C24" s="78"/>
      <c r="D24" s="78"/>
      <c r="E24" s="78"/>
      <c r="F24" s="128"/>
    </row>
    <row r="26" ht="13.5" thickBot="1">
      <c r="A26" s="1" t="s">
        <v>202</v>
      </c>
    </row>
    <row r="27" spans="2:6" ht="12.75">
      <c r="B27" s="45" t="s">
        <v>198</v>
      </c>
      <c r="C27" s="47" t="s">
        <v>199</v>
      </c>
      <c r="D27" s="47" t="s">
        <v>221</v>
      </c>
      <c r="E27" s="47" t="s">
        <v>201</v>
      </c>
      <c r="F27" s="119" t="s">
        <v>6</v>
      </c>
    </row>
    <row r="28" spans="2:6" ht="13.5" thickBot="1">
      <c r="B28" s="120" t="s">
        <v>17</v>
      </c>
      <c r="C28" s="121" t="s">
        <v>17</v>
      </c>
      <c r="D28" s="121" t="s">
        <v>17</v>
      </c>
      <c r="E28" s="121" t="s">
        <v>17</v>
      </c>
      <c r="F28" s="122"/>
    </row>
    <row r="29" spans="2:6" ht="12.75">
      <c r="B29" s="123"/>
      <c r="C29" s="124"/>
      <c r="D29" s="124"/>
      <c r="E29" s="124"/>
      <c r="F29" s="125"/>
    </row>
    <row r="30" spans="2:6" ht="12.75">
      <c r="B30" s="123" t="s">
        <v>203</v>
      </c>
      <c r="C30" s="124"/>
      <c r="D30" s="124"/>
      <c r="E30" s="124"/>
      <c r="F30" s="125"/>
    </row>
    <row r="31" spans="2:6" ht="12.75">
      <c r="B31" s="123" t="s">
        <v>386</v>
      </c>
      <c r="C31" s="124"/>
      <c r="D31" s="124"/>
      <c r="E31" s="124"/>
      <c r="F31" s="125"/>
    </row>
    <row r="32" spans="2:6" ht="12.75">
      <c r="B32" s="123" t="s">
        <v>387</v>
      </c>
      <c r="C32" s="124"/>
      <c r="D32" s="124"/>
      <c r="E32" s="124"/>
      <c r="F32" s="125"/>
    </row>
    <row r="33" spans="2:6" ht="12.75">
      <c r="B33" s="123" t="s">
        <v>388</v>
      </c>
      <c r="C33" s="124"/>
      <c r="D33" s="124"/>
      <c r="E33" s="124"/>
      <c r="F33" s="125"/>
    </row>
    <row r="34" spans="2:6" ht="12.75">
      <c r="B34" s="123" t="s">
        <v>279</v>
      </c>
      <c r="C34" s="124"/>
      <c r="D34" s="124"/>
      <c r="E34" s="124"/>
      <c r="F34" s="125"/>
    </row>
    <row r="35" spans="2:6" ht="12.75">
      <c r="B35" s="123" t="s">
        <v>204</v>
      </c>
      <c r="C35" s="124"/>
      <c r="D35" s="124"/>
      <c r="E35" s="124"/>
      <c r="F35" s="125"/>
    </row>
    <row r="36" spans="2:6" ht="12.75">
      <c r="B36" s="123" t="s">
        <v>205</v>
      </c>
      <c r="C36" s="124"/>
      <c r="D36" s="124"/>
      <c r="E36" s="124"/>
      <c r="F36" s="125"/>
    </row>
    <row r="37" spans="2:6" ht="12.75">
      <c r="B37" s="123" t="s">
        <v>206</v>
      </c>
      <c r="C37" s="129"/>
      <c r="D37" s="124"/>
      <c r="E37" s="124"/>
      <c r="F37" s="125"/>
    </row>
    <row r="38" spans="2:6" ht="12.75">
      <c r="B38" s="123" t="s">
        <v>389</v>
      </c>
      <c r="C38" s="129"/>
      <c r="D38" s="124"/>
      <c r="E38" s="124"/>
      <c r="F38" s="125"/>
    </row>
    <row r="39" spans="2:6" ht="12.75">
      <c r="B39" s="123" t="s">
        <v>390</v>
      </c>
      <c r="C39" s="129"/>
      <c r="D39" s="124"/>
      <c r="E39" s="124"/>
      <c r="F39" s="125"/>
    </row>
    <row r="40" spans="2:6" ht="12.75">
      <c r="B40" s="123" t="s">
        <v>280</v>
      </c>
      <c r="C40" s="124"/>
      <c r="D40" s="124"/>
      <c r="E40" s="124"/>
      <c r="F40" s="125"/>
    </row>
    <row r="41" spans="2:6" ht="12.75">
      <c r="B41" s="123" t="s">
        <v>281</v>
      </c>
      <c r="C41" s="124"/>
      <c r="D41" s="124"/>
      <c r="E41" s="124"/>
      <c r="F41" s="125"/>
    </row>
    <row r="42" spans="2:6" ht="12.75">
      <c r="B42" s="123" t="s">
        <v>391</v>
      </c>
      <c r="C42" s="124"/>
      <c r="D42" s="124"/>
      <c r="E42" s="124"/>
      <c r="F42" s="125"/>
    </row>
    <row r="43" spans="2:6" ht="12.75">
      <c r="B43" s="123" t="s">
        <v>393</v>
      </c>
      <c r="C43" s="124"/>
      <c r="D43" s="124"/>
      <c r="E43" s="124"/>
      <c r="F43" s="125"/>
    </row>
    <row r="44" spans="2:6" ht="12.75">
      <c r="B44" s="57"/>
      <c r="C44" s="63"/>
      <c r="D44" s="63"/>
      <c r="E44" s="63"/>
      <c r="F44" s="126"/>
    </row>
    <row r="45" spans="2:6" ht="13.5" thickBot="1">
      <c r="B45" s="127" t="s">
        <v>26</v>
      </c>
      <c r="C45" s="78"/>
      <c r="D45" s="78"/>
      <c r="E45" s="78"/>
      <c r="F45" s="128"/>
    </row>
  </sheetData>
  <sheetProtection/>
  <mergeCells count="1">
    <mergeCell ref="A3:F3"/>
  </mergeCells>
  <printOptions/>
  <pageMargins left="0.787" right="0.787"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155"/>
  <sheetViews>
    <sheetView view="pageBreakPreview" zoomScale="80" zoomScaleSheetLayoutView="80" workbookViewId="0" topLeftCell="A136">
      <selection activeCell="S13" sqref="S13"/>
    </sheetView>
  </sheetViews>
  <sheetFormatPr defaultColWidth="9.00390625" defaultRowHeight="13.5"/>
  <cols>
    <col min="1" max="2" width="2.25390625" style="94" customWidth="1"/>
    <col min="3" max="10" width="14.625" style="94" customWidth="1"/>
    <col min="11" max="11" width="15.00390625" style="94" customWidth="1"/>
    <col min="12" max="16384" width="9.00390625" style="94" customWidth="1"/>
  </cols>
  <sheetData>
    <row r="1" spans="1:11" ht="18.75">
      <c r="A1" s="257" t="s">
        <v>64</v>
      </c>
      <c r="B1" s="256"/>
      <c r="C1" s="256"/>
      <c r="D1" s="256"/>
      <c r="E1" s="256"/>
      <c r="F1" s="256"/>
      <c r="G1" s="256"/>
      <c r="H1" s="256"/>
      <c r="I1" s="256"/>
      <c r="J1" s="256"/>
      <c r="K1" s="256"/>
    </row>
    <row r="2" spans="1:11" ht="12.75">
      <c r="A2" s="256"/>
      <c r="B2" s="256"/>
      <c r="C2" s="256"/>
      <c r="D2" s="256"/>
      <c r="E2" s="256"/>
      <c r="F2" s="256"/>
      <c r="G2" s="256"/>
      <c r="H2" s="256"/>
      <c r="I2" s="256"/>
      <c r="J2" s="256"/>
      <c r="K2" s="256"/>
    </row>
    <row r="3" spans="1:11" ht="18.75">
      <c r="A3" s="258" t="s">
        <v>65</v>
      </c>
      <c r="B3" s="258"/>
      <c r="C3" s="258"/>
      <c r="D3" s="258"/>
      <c r="E3" s="259"/>
      <c r="F3" s="258"/>
      <c r="G3" s="256"/>
      <c r="H3" s="256"/>
      <c r="I3" s="256"/>
      <c r="J3" s="260"/>
      <c r="K3" s="256"/>
    </row>
    <row r="4" spans="1:11" ht="15" customHeight="1">
      <c r="A4" s="258"/>
      <c r="B4" s="258"/>
      <c r="C4" s="258"/>
      <c r="D4" s="258"/>
      <c r="E4" s="258"/>
      <c r="F4" s="258"/>
      <c r="G4" s="256"/>
      <c r="H4" s="261"/>
      <c r="I4" s="261"/>
      <c r="J4" s="261"/>
      <c r="K4" s="256"/>
    </row>
    <row r="5" spans="1:11" ht="15" customHeight="1">
      <c r="A5" s="256"/>
      <c r="B5" s="256"/>
      <c r="C5" s="262" t="s">
        <v>66</v>
      </c>
      <c r="D5" s="461"/>
      <c r="E5" s="462"/>
      <c r="F5" s="262" t="s">
        <v>22</v>
      </c>
      <c r="G5" s="461"/>
      <c r="H5" s="462"/>
      <c r="I5" s="262" t="s">
        <v>67</v>
      </c>
      <c r="J5" s="461"/>
      <c r="K5" s="462"/>
    </row>
    <row r="6" spans="1:11" ht="15" customHeight="1">
      <c r="A6" s="256"/>
      <c r="B6" s="256"/>
      <c r="C6" s="256"/>
      <c r="D6" s="256"/>
      <c r="E6" s="256"/>
      <c r="F6" s="256"/>
      <c r="G6" s="256"/>
      <c r="H6" s="256"/>
      <c r="I6" s="256"/>
      <c r="J6" s="256"/>
      <c r="K6" s="256"/>
    </row>
    <row r="7" spans="1:11" ht="14.25">
      <c r="A7" s="263" t="s">
        <v>396</v>
      </c>
      <c r="B7" s="256"/>
      <c r="C7" s="256"/>
      <c r="D7" s="264"/>
      <c r="E7" s="256"/>
      <c r="F7" s="256"/>
      <c r="G7" s="256"/>
      <c r="H7" s="256"/>
      <c r="I7" s="256"/>
      <c r="J7" s="256"/>
      <c r="K7" s="256"/>
    </row>
    <row r="8" spans="1:11" ht="14.25">
      <c r="A8" s="263"/>
      <c r="B8" s="256"/>
      <c r="C8" s="256"/>
      <c r="D8" s="264"/>
      <c r="E8" s="256"/>
      <c r="F8" s="256"/>
      <c r="G8" s="256"/>
      <c r="H8" s="256"/>
      <c r="I8" s="256"/>
      <c r="J8" s="256"/>
      <c r="K8" s="256"/>
    </row>
    <row r="9" spans="1:11" ht="15" customHeight="1">
      <c r="A9" s="256"/>
      <c r="B9" s="263" t="s">
        <v>374</v>
      </c>
      <c r="C9" s="256"/>
      <c r="D9" s="256"/>
      <c r="E9" s="256"/>
      <c r="F9" s="256"/>
      <c r="G9" s="256"/>
      <c r="H9" s="256"/>
      <c r="I9" s="256"/>
      <c r="J9" s="256"/>
      <c r="K9" s="256"/>
    </row>
    <row r="10" spans="1:11" ht="15" customHeight="1">
      <c r="A10" s="256"/>
      <c r="B10" s="256"/>
      <c r="C10" s="256" t="s">
        <v>82</v>
      </c>
      <c r="D10" s="256"/>
      <c r="E10" s="256"/>
      <c r="F10" s="256"/>
      <c r="G10" s="256"/>
      <c r="H10" s="256"/>
      <c r="I10" s="256"/>
      <c r="J10" s="256"/>
      <c r="K10" s="256"/>
    </row>
    <row r="11" spans="1:11" ht="15" customHeight="1">
      <c r="A11" s="256"/>
      <c r="B11" s="256"/>
      <c r="C11" s="265"/>
      <c r="D11" s="266" t="s">
        <v>83</v>
      </c>
      <c r="E11" s="266" t="s">
        <v>84</v>
      </c>
      <c r="F11" s="266" t="s">
        <v>379</v>
      </c>
      <c r="G11" s="256"/>
      <c r="H11" s="256"/>
      <c r="I11" s="256"/>
      <c r="J11" s="256"/>
      <c r="K11" s="256"/>
    </row>
    <row r="12" spans="1:11" ht="15" customHeight="1">
      <c r="A12" s="256"/>
      <c r="B12" s="256"/>
      <c r="C12" s="265" t="s">
        <v>38</v>
      </c>
      <c r="D12" s="267"/>
      <c r="E12" s="267"/>
      <c r="F12" s="267"/>
      <c r="G12" s="256"/>
      <c r="H12" s="256"/>
      <c r="I12" s="256"/>
      <c r="J12" s="256"/>
      <c r="K12" s="256"/>
    </row>
    <row r="13" spans="1:11" ht="15" customHeight="1">
      <c r="A13" s="256"/>
      <c r="B13" s="256"/>
      <c r="C13" s="256"/>
      <c r="D13" s="256"/>
      <c r="E13" s="256"/>
      <c r="F13" s="256"/>
      <c r="G13" s="256"/>
      <c r="H13" s="256"/>
      <c r="I13" s="256"/>
      <c r="J13" s="256"/>
      <c r="K13" s="256"/>
    </row>
    <row r="14" spans="1:11" ht="15" customHeight="1">
      <c r="A14" s="256"/>
      <c r="B14" s="256"/>
      <c r="C14" s="463" t="s">
        <v>85</v>
      </c>
      <c r="D14" s="464" t="s">
        <v>86</v>
      </c>
      <c r="E14" s="465"/>
      <c r="F14" s="466"/>
      <c r="G14" s="467" t="s">
        <v>87</v>
      </c>
      <c r="H14" s="467" t="s">
        <v>88</v>
      </c>
      <c r="I14" s="463" t="s">
        <v>89</v>
      </c>
      <c r="J14" s="463" t="s">
        <v>55</v>
      </c>
      <c r="K14" s="256"/>
    </row>
    <row r="15" spans="1:11" ht="15" customHeight="1">
      <c r="A15" s="256"/>
      <c r="B15" s="256"/>
      <c r="C15" s="463"/>
      <c r="D15" s="268" t="s">
        <v>90</v>
      </c>
      <c r="E15" s="464" t="s">
        <v>91</v>
      </c>
      <c r="F15" s="466"/>
      <c r="G15" s="467"/>
      <c r="H15" s="467"/>
      <c r="I15" s="463"/>
      <c r="J15" s="463"/>
      <c r="K15" s="256"/>
    </row>
    <row r="16" spans="1:11" ht="15" customHeight="1">
      <c r="A16" s="256"/>
      <c r="B16" s="256"/>
      <c r="C16" s="463"/>
      <c r="D16" s="266" t="s">
        <v>83</v>
      </c>
      <c r="E16" s="266" t="s">
        <v>84</v>
      </c>
      <c r="F16" s="266" t="s">
        <v>379</v>
      </c>
      <c r="G16" s="463"/>
      <c r="H16" s="463"/>
      <c r="I16" s="463"/>
      <c r="J16" s="463"/>
      <c r="K16" s="256"/>
    </row>
    <row r="17" spans="1:11" ht="15" customHeight="1">
      <c r="A17" s="256"/>
      <c r="B17" s="256"/>
      <c r="C17" s="267"/>
      <c r="D17" s="269"/>
      <c r="E17" s="269"/>
      <c r="F17" s="269"/>
      <c r="G17" s="267"/>
      <c r="H17" s="267"/>
      <c r="I17" s="267"/>
      <c r="J17" s="265">
        <f>D$12*D17*G17*H17*I17+(E$12*E17+F$12*F17)*H17*I17</f>
        <v>0</v>
      </c>
      <c r="K17" s="256"/>
    </row>
    <row r="18" spans="1:11" ht="15" customHeight="1">
      <c r="A18" s="256"/>
      <c r="B18" s="256"/>
      <c r="C18" s="267"/>
      <c r="D18" s="269"/>
      <c r="E18" s="269"/>
      <c r="F18" s="269"/>
      <c r="G18" s="267"/>
      <c r="H18" s="267"/>
      <c r="I18" s="267"/>
      <c r="J18" s="265">
        <f>D$12*D18*G18*H18*I18+(E$12*E18+F$12*F18)*H18*I18</f>
        <v>0</v>
      </c>
      <c r="K18" s="256"/>
    </row>
    <row r="19" spans="1:11" ht="15" customHeight="1">
      <c r="A19" s="256"/>
      <c r="B19" s="256"/>
      <c r="C19" s="267"/>
      <c r="D19" s="269"/>
      <c r="E19" s="269"/>
      <c r="F19" s="269"/>
      <c r="G19" s="267"/>
      <c r="H19" s="267"/>
      <c r="I19" s="267"/>
      <c r="J19" s="265">
        <f>D$12*D19*G19*H19*I19+(E$12*E19+F$12*F19)*H19*I19</f>
        <v>0</v>
      </c>
      <c r="K19" s="256"/>
    </row>
    <row r="20" spans="1:11" ht="15" customHeight="1">
      <c r="A20" s="256"/>
      <c r="B20" s="256"/>
      <c r="C20" s="267"/>
      <c r="D20" s="269"/>
      <c r="E20" s="269"/>
      <c r="F20" s="269"/>
      <c r="G20" s="267"/>
      <c r="H20" s="267"/>
      <c r="I20" s="267"/>
      <c r="J20" s="270">
        <f>D$12*D20*G20*H20*I20+(E$12*E20+F$12*F20)*H20*I20</f>
        <v>0</v>
      </c>
      <c r="K20" s="256"/>
    </row>
    <row r="21" spans="1:11" ht="15" customHeight="1">
      <c r="A21" s="256"/>
      <c r="B21" s="256"/>
      <c r="C21" s="265" t="s">
        <v>26</v>
      </c>
      <c r="D21" s="271"/>
      <c r="E21" s="271"/>
      <c r="F21" s="271"/>
      <c r="G21" s="272"/>
      <c r="H21" s="272"/>
      <c r="I21" s="273"/>
      <c r="J21" s="265">
        <f>SUM(J17:J20)</f>
        <v>0</v>
      </c>
      <c r="K21" s="256"/>
    </row>
    <row r="22" spans="1:11" ht="15" customHeight="1">
      <c r="A22" s="256"/>
      <c r="B22" s="256"/>
      <c r="C22" s="256"/>
      <c r="D22" s="256"/>
      <c r="E22" s="256"/>
      <c r="F22" s="256"/>
      <c r="G22" s="256"/>
      <c r="H22" s="256"/>
      <c r="I22" s="256"/>
      <c r="J22" s="256"/>
      <c r="K22" s="256"/>
    </row>
    <row r="23" spans="1:11" ht="15" customHeight="1">
      <c r="A23" s="256"/>
      <c r="B23" s="256"/>
      <c r="C23" s="256" t="s">
        <v>92</v>
      </c>
      <c r="D23" s="256"/>
      <c r="E23" s="256"/>
      <c r="F23" s="256"/>
      <c r="G23" s="256"/>
      <c r="H23" s="256"/>
      <c r="I23" s="256"/>
      <c r="J23" s="256"/>
      <c r="K23" s="256"/>
    </row>
    <row r="24" spans="1:11" ht="15" customHeight="1">
      <c r="A24" s="256"/>
      <c r="B24" s="256"/>
      <c r="C24" s="468" t="s">
        <v>93</v>
      </c>
      <c r="D24" s="469"/>
      <c r="E24" s="266" t="s">
        <v>94</v>
      </c>
      <c r="F24" s="256"/>
      <c r="G24" s="256"/>
      <c r="H24" s="256"/>
      <c r="I24" s="256"/>
      <c r="J24" s="256"/>
      <c r="K24" s="256"/>
    </row>
    <row r="25" spans="1:11" ht="15" customHeight="1">
      <c r="A25" s="256"/>
      <c r="B25" s="256"/>
      <c r="C25" s="470"/>
      <c r="D25" s="471"/>
      <c r="E25" s="267"/>
      <c r="F25" s="256"/>
      <c r="G25" s="256"/>
      <c r="H25" s="256"/>
      <c r="I25" s="256"/>
      <c r="J25" s="256"/>
      <c r="K25" s="256"/>
    </row>
    <row r="26" spans="1:11" ht="15" customHeight="1">
      <c r="A26" s="256"/>
      <c r="B26" s="256"/>
      <c r="C26" s="470"/>
      <c r="D26" s="471"/>
      <c r="E26" s="267"/>
      <c r="F26" s="256"/>
      <c r="G26" s="256"/>
      <c r="H26" s="256"/>
      <c r="I26" s="256"/>
      <c r="J26" s="256"/>
      <c r="K26" s="256"/>
    </row>
    <row r="27" spans="1:11" ht="15" customHeight="1">
      <c r="A27" s="256"/>
      <c r="B27" s="256"/>
      <c r="C27" s="470"/>
      <c r="D27" s="471"/>
      <c r="E27" s="267"/>
      <c r="F27" s="256"/>
      <c r="G27" s="256"/>
      <c r="H27" s="256"/>
      <c r="I27" s="256"/>
      <c r="J27" s="256"/>
      <c r="K27" s="256"/>
    </row>
    <row r="28" spans="1:11" ht="15" customHeight="1" thickBot="1">
      <c r="A28" s="256"/>
      <c r="B28" s="256"/>
      <c r="C28" s="470"/>
      <c r="D28" s="471"/>
      <c r="E28" s="267"/>
      <c r="F28" s="256"/>
      <c r="G28" s="264" t="s">
        <v>95</v>
      </c>
      <c r="H28" s="256"/>
      <c r="I28" s="256"/>
      <c r="J28" s="256"/>
      <c r="K28" s="256"/>
    </row>
    <row r="29" spans="1:11" ht="15" customHeight="1" thickBot="1">
      <c r="A29" s="256"/>
      <c r="B29" s="256"/>
      <c r="C29" s="472" t="s">
        <v>26</v>
      </c>
      <c r="D29" s="473"/>
      <c r="E29" s="265">
        <f>SUM(E25:E28)</f>
        <v>0</v>
      </c>
      <c r="F29" s="256"/>
      <c r="G29" s="274" t="s">
        <v>96</v>
      </c>
      <c r="H29" s="275">
        <f>J21+E29</f>
        <v>0</v>
      </c>
      <c r="I29" s="276"/>
      <c r="J29" s="256"/>
      <c r="K29" s="256"/>
    </row>
    <row r="30" spans="1:11" ht="15" customHeight="1">
      <c r="A30" s="256"/>
      <c r="B30" s="256"/>
      <c r="C30" s="256"/>
      <c r="D30" s="256"/>
      <c r="E30" s="256"/>
      <c r="F30" s="256"/>
      <c r="G30" s="256"/>
      <c r="H30" s="256"/>
      <c r="I30" s="256"/>
      <c r="J30" s="256"/>
      <c r="K30" s="256"/>
    </row>
    <row r="31" spans="1:11" ht="15" customHeight="1">
      <c r="A31" s="256"/>
      <c r="B31" s="263" t="s">
        <v>375</v>
      </c>
      <c r="C31" s="256"/>
      <c r="D31" s="256"/>
      <c r="E31" s="256"/>
      <c r="F31" s="256"/>
      <c r="G31" s="256"/>
      <c r="H31" s="256"/>
      <c r="I31" s="256"/>
      <c r="J31" s="256"/>
      <c r="K31" s="256"/>
    </row>
    <row r="32" spans="1:11" ht="15" customHeight="1">
      <c r="A32" s="256"/>
      <c r="B32" s="256"/>
      <c r="C32" s="265"/>
      <c r="D32" s="266" t="s">
        <v>68</v>
      </c>
      <c r="E32" s="266" t="s">
        <v>69</v>
      </c>
      <c r="F32" s="266" t="s">
        <v>70</v>
      </c>
      <c r="G32" s="266" t="s">
        <v>71</v>
      </c>
      <c r="H32" s="266" t="s">
        <v>72</v>
      </c>
      <c r="I32" s="266" t="s">
        <v>73</v>
      </c>
      <c r="J32" s="266" t="s">
        <v>26</v>
      </c>
      <c r="K32" s="256"/>
    </row>
    <row r="33" spans="1:11" ht="15" customHeight="1">
      <c r="A33" s="256"/>
      <c r="B33" s="256"/>
      <c r="C33" s="265" t="s">
        <v>74</v>
      </c>
      <c r="D33" s="267"/>
      <c r="E33" s="267"/>
      <c r="F33" s="267"/>
      <c r="G33" s="267"/>
      <c r="H33" s="267"/>
      <c r="I33" s="267"/>
      <c r="J33" s="265"/>
      <c r="K33" s="474"/>
    </row>
    <row r="34" spans="1:11" ht="15" customHeight="1">
      <c r="A34" s="256"/>
      <c r="B34" s="256"/>
      <c r="C34" s="265" t="s">
        <v>75</v>
      </c>
      <c r="D34" s="267"/>
      <c r="E34" s="267"/>
      <c r="F34" s="267"/>
      <c r="G34" s="267"/>
      <c r="H34" s="267"/>
      <c r="I34" s="267"/>
      <c r="J34" s="265"/>
      <c r="K34" s="474"/>
    </row>
    <row r="35" spans="1:11" ht="15" customHeight="1">
      <c r="A35" s="256"/>
      <c r="B35" s="256"/>
      <c r="C35" s="327" t="s">
        <v>76</v>
      </c>
      <c r="D35" s="267"/>
      <c r="E35" s="267"/>
      <c r="F35" s="267"/>
      <c r="G35" s="267"/>
      <c r="H35" s="267"/>
      <c r="I35" s="267"/>
      <c r="J35" s="265"/>
      <c r="K35" s="474"/>
    </row>
    <row r="36" spans="1:11" ht="15" customHeight="1">
      <c r="A36" s="256"/>
      <c r="B36" s="256"/>
      <c r="C36" s="265" t="s">
        <v>77</v>
      </c>
      <c r="D36" s="265" t="e">
        <f aca="true" t="shared" si="0" ref="D36:I36">INT(D33/D34)</f>
        <v>#DIV/0!</v>
      </c>
      <c r="E36" s="265" t="e">
        <f t="shared" si="0"/>
        <v>#DIV/0!</v>
      </c>
      <c r="F36" s="265" t="e">
        <f t="shared" si="0"/>
        <v>#DIV/0!</v>
      </c>
      <c r="G36" s="265" t="e">
        <f t="shared" si="0"/>
        <v>#DIV/0!</v>
      </c>
      <c r="H36" s="265" t="e">
        <f t="shared" si="0"/>
        <v>#DIV/0!</v>
      </c>
      <c r="I36" s="265" t="e">
        <f t="shared" si="0"/>
        <v>#DIV/0!</v>
      </c>
      <c r="J36" s="265"/>
      <c r="K36" s="474"/>
    </row>
    <row r="37" spans="1:11" ht="15" customHeight="1">
      <c r="A37" s="256"/>
      <c r="B37" s="256"/>
      <c r="C37" s="265" t="s">
        <v>78</v>
      </c>
      <c r="D37" s="265" t="e">
        <f aca="true" t="shared" si="1" ref="D37:I37">INT(D36/D35)</f>
        <v>#DIV/0!</v>
      </c>
      <c r="E37" s="265" t="e">
        <f t="shared" si="1"/>
        <v>#DIV/0!</v>
      </c>
      <c r="F37" s="265" t="e">
        <f t="shared" si="1"/>
        <v>#DIV/0!</v>
      </c>
      <c r="G37" s="265" t="e">
        <f t="shared" si="1"/>
        <v>#DIV/0!</v>
      </c>
      <c r="H37" s="265" t="e">
        <f t="shared" si="1"/>
        <v>#DIV/0!</v>
      </c>
      <c r="I37" s="265" t="e">
        <f t="shared" si="1"/>
        <v>#DIV/0!</v>
      </c>
      <c r="J37" s="265"/>
      <c r="K37" s="474"/>
    </row>
    <row r="38" spans="1:11" ht="15" customHeight="1">
      <c r="A38" s="256"/>
      <c r="B38" s="256"/>
      <c r="C38" s="265" t="s">
        <v>79</v>
      </c>
      <c r="D38" s="328"/>
      <c r="E38" s="328"/>
      <c r="F38" s="328"/>
      <c r="G38" s="328"/>
      <c r="H38" s="328"/>
      <c r="I38" s="328"/>
      <c r="J38" s="265"/>
      <c r="K38" s="474"/>
    </row>
    <row r="39" spans="1:11" ht="15" customHeight="1" thickBot="1">
      <c r="A39" s="256"/>
      <c r="B39" s="256"/>
      <c r="C39" s="265" t="s">
        <v>80</v>
      </c>
      <c r="D39" s="328"/>
      <c r="E39" s="328"/>
      <c r="F39" s="328"/>
      <c r="G39" s="328"/>
      <c r="H39" s="328"/>
      <c r="I39" s="328"/>
      <c r="J39" s="270"/>
      <c r="K39" s="474"/>
    </row>
    <row r="40" spans="1:11" ht="15" customHeight="1" thickBot="1">
      <c r="A40" s="256"/>
      <c r="B40" s="256"/>
      <c r="C40" s="272" t="s">
        <v>81</v>
      </c>
      <c r="D40" s="272" t="e">
        <f aca="true" t="shared" si="2" ref="D40:I40">D36*D38+D37*D39</f>
        <v>#DIV/0!</v>
      </c>
      <c r="E40" s="272" t="e">
        <f t="shared" si="2"/>
        <v>#DIV/0!</v>
      </c>
      <c r="F40" s="272" t="e">
        <f t="shared" si="2"/>
        <v>#DIV/0!</v>
      </c>
      <c r="G40" s="272" t="e">
        <f t="shared" si="2"/>
        <v>#DIV/0!</v>
      </c>
      <c r="H40" s="272" t="e">
        <f t="shared" si="2"/>
        <v>#DIV/0!</v>
      </c>
      <c r="I40" s="272" t="e">
        <f t="shared" si="2"/>
        <v>#DIV/0!</v>
      </c>
      <c r="J40" s="329" t="e">
        <f>SUM(D40:I40)</f>
        <v>#DIV/0!</v>
      </c>
      <c r="K40" s="256"/>
    </row>
    <row r="41" spans="1:11" ht="15" customHeight="1">
      <c r="A41" s="256"/>
      <c r="B41" s="256"/>
      <c r="C41" s="256"/>
      <c r="D41" s="256"/>
      <c r="E41" s="256"/>
      <c r="F41" s="256"/>
      <c r="G41" s="256"/>
      <c r="H41" s="256"/>
      <c r="I41" s="256"/>
      <c r="J41" s="256"/>
      <c r="K41" s="256"/>
    </row>
    <row r="42" spans="1:11" ht="15" customHeight="1">
      <c r="A42" s="256"/>
      <c r="B42" s="263" t="s">
        <v>97</v>
      </c>
      <c r="C42" s="256"/>
      <c r="D42" s="256"/>
      <c r="E42" s="256"/>
      <c r="F42" s="256"/>
      <c r="G42" s="256"/>
      <c r="H42" s="256"/>
      <c r="I42" s="256"/>
      <c r="J42" s="256"/>
      <c r="K42" s="256"/>
    </row>
    <row r="43" spans="1:11" ht="15" customHeight="1">
      <c r="A43" s="256"/>
      <c r="B43" s="263"/>
      <c r="C43" s="256" t="s">
        <v>98</v>
      </c>
      <c r="D43" s="256"/>
      <c r="E43" s="256"/>
      <c r="F43" s="256"/>
      <c r="G43" s="256"/>
      <c r="H43" s="256"/>
      <c r="I43" s="256"/>
      <c r="J43" s="256"/>
      <c r="K43" s="256"/>
    </row>
    <row r="44" spans="1:11" ht="15" customHeight="1">
      <c r="A44" s="256"/>
      <c r="B44" s="256"/>
      <c r="C44" s="266" t="s">
        <v>85</v>
      </c>
      <c r="D44" s="277"/>
      <c r="E44" s="278"/>
      <c r="F44" s="279"/>
      <c r="G44" s="280"/>
      <c r="H44" s="279"/>
      <c r="I44" s="281"/>
      <c r="J44" s="281"/>
      <c r="K44" s="256"/>
    </row>
    <row r="45" spans="1:11" ht="15" customHeight="1">
      <c r="A45" s="256"/>
      <c r="B45" s="256"/>
      <c r="C45" s="463" t="s">
        <v>99</v>
      </c>
      <c r="D45" s="463"/>
      <c r="E45" s="463" t="s">
        <v>100</v>
      </c>
      <c r="F45" s="463"/>
      <c r="G45" s="463" t="s">
        <v>101</v>
      </c>
      <c r="H45" s="463"/>
      <c r="I45" s="282"/>
      <c r="J45" s="281"/>
      <c r="K45" s="256"/>
    </row>
    <row r="46" spans="1:11" ht="15" customHeight="1">
      <c r="A46" s="256"/>
      <c r="B46" s="256"/>
      <c r="C46" s="265" t="s">
        <v>102</v>
      </c>
      <c r="D46" s="267"/>
      <c r="E46" s="265" t="s">
        <v>103</v>
      </c>
      <c r="F46" s="267"/>
      <c r="G46" s="265"/>
      <c r="H46" s="265"/>
      <c r="I46" s="283"/>
      <c r="J46" s="284"/>
      <c r="K46" s="256"/>
    </row>
    <row r="47" spans="1:11" ht="15" customHeight="1">
      <c r="A47" s="256"/>
      <c r="B47" s="256"/>
      <c r="C47" s="265" t="s">
        <v>104</v>
      </c>
      <c r="D47" s="267"/>
      <c r="E47" s="265" t="s">
        <v>105</v>
      </c>
      <c r="F47" s="267"/>
      <c r="G47" s="265"/>
      <c r="H47" s="265"/>
      <c r="I47" s="283"/>
      <c r="J47" s="284"/>
      <c r="K47" s="256"/>
    </row>
    <row r="48" spans="1:11" ht="15" customHeight="1">
      <c r="A48" s="256"/>
      <c r="B48" s="256"/>
      <c r="C48" s="265" t="s">
        <v>106</v>
      </c>
      <c r="D48" s="272">
        <f>D46-D47</f>
        <v>0</v>
      </c>
      <c r="E48" s="265" t="s">
        <v>107</v>
      </c>
      <c r="F48" s="285"/>
      <c r="G48" s="265"/>
      <c r="H48" s="265"/>
      <c r="I48" s="283"/>
      <c r="J48" s="286"/>
      <c r="K48" s="256"/>
    </row>
    <row r="49" spans="1:11" ht="15.75" customHeight="1">
      <c r="A49" s="256"/>
      <c r="B49" s="256"/>
      <c r="C49" s="265" t="s">
        <v>108</v>
      </c>
      <c r="D49" s="267"/>
      <c r="E49" s="265"/>
      <c r="F49" s="287"/>
      <c r="G49" s="265"/>
      <c r="H49" s="265"/>
      <c r="I49" s="283"/>
      <c r="J49" s="284"/>
      <c r="K49" s="256"/>
    </row>
    <row r="50" spans="1:11" ht="15" customHeight="1">
      <c r="A50" s="256"/>
      <c r="B50" s="256"/>
      <c r="C50" s="265" t="s">
        <v>109</v>
      </c>
      <c r="D50" s="267"/>
      <c r="E50" s="265"/>
      <c r="F50" s="272"/>
      <c r="G50" s="265"/>
      <c r="H50" s="265"/>
      <c r="I50" s="283"/>
      <c r="J50" s="284"/>
      <c r="K50" s="256"/>
    </row>
    <row r="51" spans="1:11" ht="15" customHeight="1">
      <c r="A51" s="256"/>
      <c r="B51" s="256"/>
      <c r="C51" s="265" t="s">
        <v>110</v>
      </c>
      <c r="D51" s="265" t="e">
        <f>D48/D49</f>
        <v>#DIV/0!</v>
      </c>
      <c r="E51" s="327" t="s">
        <v>111</v>
      </c>
      <c r="F51" s="265">
        <f>SUM(F46:F50)</f>
        <v>0</v>
      </c>
      <c r="G51" s="265" t="s">
        <v>112</v>
      </c>
      <c r="H51" s="265" t="e">
        <f>D51+F51</f>
        <v>#DIV/0!</v>
      </c>
      <c r="I51" s="283"/>
      <c r="J51" s="284"/>
      <c r="K51" s="256"/>
    </row>
    <row r="52" spans="1:11" ht="15" customHeight="1">
      <c r="A52" s="256"/>
      <c r="B52" s="256"/>
      <c r="C52" s="265" t="s">
        <v>113</v>
      </c>
      <c r="D52" s="265" t="e">
        <f>D51/D50</f>
        <v>#DIV/0!</v>
      </c>
      <c r="E52" s="327" t="s">
        <v>114</v>
      </c>
      <c r="F52" s="265" t="e">
        <f>F51/D50</f>
        <v>#DIV/0!</v>
      </c>
      <c r="G52" s="265" t="s">
        <v>115</v>
      </c>
      <c r="H52" s="265" t="e">
        <f>H51/D50</f>
        <v>#DIV/0!</v>
      </c>
      <c r="I52" s="283"/>
      <c r="J52" s="284"/>
      <c r="K52" s="256"/>
    </row>
    <row r="53" spans="1:11" ht="15" customHeight="1">
      <c r="A53" s="256"/>
      <c r="B53" s="256"/>
      <c r="C53" s="288" t="s">
        <v>116</v>
      </c>
      <c r="D53" s="256"/>
      <c r="E53" s="256"/>
      <c r="F53" s="256"/>
      <c r="G53" s="256"/>
      <c r="H53" s="256"/>
      <c r="I53" s="256"/>
      <c r="J53" s="256"/>
      <c r="K53" s="256"/>
    </row>
    <row r="54" spans="1:11" ht="15" customHeight="1">
      <c r="A54" s="256"/>
      <c r="B54" s="256"/>
      <c r="C54" s="266" t="s">
        <v>85</v>
      </c>
      <c r="D54" s="277"/>
      <c r="E54" s="278"/>
      <c r="F54" s="279"/>
      <c r="G54" s="280"/>
      <c r="H54" s="279"/>
      <c r="I54" s="256"/>
      <c r="J54" s="256"/>
      <c r="K54" s="256"/>
    </row>
    <row r="55" spans="1:11" ht="15" customHeight="1">
      <c r="A55" s="256"/>
      <c r="B55" s="256"/>
      <c r="C55" s="463" t="s">
        <v>99</v>
      </c>
      <c r="D55" s="463"/>
      <c r="E55" s="463" t="s">
        <v>100</v>
      </c>
      <c r="F55" s="463"/>
      <c r="G55" s="463" t="s">
        <v>101</v>
      </c>
      <c r="H55" s="463"/>
      <c r="I55" s="256"/>
      <c r="J55" s="256"/>
      <c r="K55" s="256"/>
    </row>
    <row r="56" spans="1:11" ht="15" customHeight="1">
      <c r="A56" s="256"/>
      <c r="B56" s="256"/>
      <c r="C56" s="265" t="s">
        <v>102</v>
      </c>
      <c r="D56" s="267"/>
      <c r="E56" s="265" t="s">
        <v>103</v>
      </c>
      <c r="F56" s="267"/>
      <c r="G56" s="265"/>
      <c r="H56" s="265"/>
      <c r="I56" s="256"/>
      <c r="J56" s="256"/>
      <c r="K56" s="256"/>
    </row>
    <row r="57" spans="1:11" ht="15" customHeight="1">
      <c r="A57" s="256"/>
      <c r="B57" s="256"/>
      <c r="C57" s="265" t="s">
        <v>104</v>
      </c>
      <c r="D57" s="267"/>
      <c r="E57" s="265" t="s">
        <v>105</v>
      </c>
      <c r="F57" s="267"/>
      <c r="G57" s="265"/>
      <c r="H57" s="265"/>
      <c r="I57" s="256"/>
      <c r="J57" s="256"/>
      <c r="K57" s="256"/>
    </row>
    <row r="58" spans="1:11" ht="15" customHeight="1">
      <c r="A58" s="256"/>
      <c r="B58" s="256"/>
      <c r="C58" s="265" t="s">
        <v>106</v>
      </c>
      <c r="D58" s="272">
        <f>D56-D57</f>
        <v>0</v>
      </c>
      <c r="E58" s="265" t="s">
        <v>107</v>
      </c>
      <c r="F58" s="285"/>
      <c r="G58" s="265"/>
      <c r="H58" s="265"/>
      <c r="I58" s="256"/>
      <c r="J58" s="256"/>
      <c r="K58" s="256"/>
    </row>
    <row r="59" spans="1:11" ht="15" customHeight="1">
      <c r="A59" s="256"/>
      <c r="B59" s="256"/>
      <c r="C59" s="265" t="s">
        <v>108</v>
      </c>
      <c r="D59" s="267"/>
      <c r="E59" s="265"/>
      <c r="F59" s="287"/>
      <c r="G59" s="265"/>
      <c r="H59" s="265"/>
      <c r="I59" s="256"/>
      <c r="J59" s="256"/>
      <c r="K59" s="256"/>
    </row>
    <row r="60" spans="1:11" ht="15" customHeight="1">
      <c r="A60" s="256"/>
      <c r="B60" s="256"/>
      <c r="C60" s="265" t="s">
        <v>109</v>
      </c>
      <c r="D60" s="267"/>
      <c r="E60" s="265"/>
      <c r="F60" s="272"/>
      <c r="G60" s="265"/>
      <c r="H60" s="265"/>
      <c r="I60" s="256"/>
      <c r="J60" s="256"/>
      <c r="K60" s="256"/>
    </row>
    <row r="61" spans="1:11" ht="15" customHeight="1">
      <c r="A61" s="256"/>
      <c r="B61" s="256"/>
      <c r="C61" s="265" t="s">
        <v>110</v>
      </c>
      <c r="D61" s="265" t="e">
        <f>D58/D59</f>
        <v>#DIV/0!</v>
      </c>
      <c r="E61" s="327" t="s">
        <v>111</v>
      </c>
      <c r="F61" s="265">
        <f>SUM(F56:F60)</f>
        <v>0</v>
      </c>
      <c r="G61" s="265" t="s">
        <v>112</v>
      </c>
      <c r="H61" s="265" t="e">
        <f>D61+F61</f>
        <v>#DIV/0!</v>
      </c>
      <c r="I61" s="256"/>
      <c r="J61" s="256"/>
      <c r="K61" s="256"/>
    </row>
    <row r="62" spans="1:11" ht="15" customHeight="1">
      <c r="A62" s="256"/>
      <c r="B62" s="256"/>
      <c r="C62" s="265" t="s">
        <v>113</v>
      </c>
      <c r="D62" s="265" t="e">
        <f>D61/D60</f>
        <v>#DIV/0!</v>
      </c>
      <c r="E62" s="327" t="s">
        <v>114</v>
      </c>
      <c r="F62" s="265" t="e">
        <f>F61/D60</f>
        <v>#DIV/0!</v>
      </c>
      <c r="G62" s="265" t="s">
        <v>115</v>
      </c>
      <c r="H62" s="265" t="e">
        <f>H61/D60</f>
        <v>#DIV/0!</v>
      </c>
      <c r="I62" s="256"/>
      <c r="J62" s="256"/>
      <c r="K62" s="256"/>
    </row>
    <row r="63" spans="1:11" ht="15" customHeight="1">
      <c r="A63" s="256"/>
      <c r="B63" s="256"/>
      <c r="C63" s="288" t="s">
        <v>116</v>
      </c>
      <c r="D63" s="256"/>
      <c r="E63" s="256"/>
      <c r="F63" s="256"/>
      <c r="G63" s="256"/>
      <c r="H63" s="256"/>
      <c r="I63" s="256"/>
      <c r="J63" s="256"/>
      <c r="K63" s="256"/>
    </row>
    <row r="64" spans="1:11" ht="7.5" customHeight="1">
      <c r="A64" s="256"/>
      <c r="B64" s="256"/>
      <c r="C64" s="289"/>
      <c r="D64" s="256"/>
      <c r="E64" s="256"/>
      <c r="F64" s="256"/>
      <c r="G64" s="256"/>
      <c r="H64" s="256"/>
      <c r="I64" s="256"/>
      <c r="J64" s="256"/>
      <c r="K64" s="256"/>
    </row>
    <row r="65" spans="1:11" ht="15" customHeight="1">
      <c r="A65" s="256"/>
      <c r="B65" s="256"/>
      <c r="C65" s="256" t="s">
        <v>117</v>
      </c>
      <c r="D65" s="256"/>
      <c r="E65" s="256"/>
      <c r="F65" s="256"/>
      <c r="G65" s="256"/>
      <c r="H65" s="256"/>
      <c r="I65" s="256"/>
      <c r="J65" s="256"/>
      <c r="K65" s="256"/>
    </row>
    <row r="66" spans="1:11" ht="15" customHeight="1">
      <c r="A66" s="256"/>
      <c r="B66" s="256"/>
      <c r="C66" s="290" t="s">
        <v>85</v>
      </c>
      <c r="D66" s="290" t="s">
        <v>115</v>
      </c>
      <c r="E66" s="290" t="s">
        <v>89</v>
      </c>
      <c r="F66" s="266" t="s">
        <v>118</v>
      </c>
      <c r="G66" s="256"/>
      <c r="H66" s="256"/>
      <c r="I66" s="256"/>
      <c r="J66" s="256"/>
      <c r="K66" s="256"/>
    </row>
    <row r="67" spans="1:11" ht="15" customHeight="1">
      <c r="A67" s="256"/>
      <c r="B67" s="256"/>
      <c r="C67" s="309">
        <f>D44</f>
        <v>0</v>
      </c>
      <c r="D67" s="309" t="e">
        <f>H52</f>
        <v>#DIV/0!</v>
      </c>
      <c r="E67" s="267"/>
      <c r="F67" s="265" t="e">
        <f>D67*E67</f>
        <v>#DIV/0!</v>
      </c>
      <c r="G67" s="256"/>
      <c r="H67" s="256"/>
      <c r="I67" s="256"/>
      <c r="J67" s="256"/>
      <c r="K67" s="256"/>
    </row>
    <row r="68" spans="1:11" ht="15" customHeight="1">
      <c r="A68" s="256"/>
      <c r="B68" s="256"/>
      <c r="C68" s="309">
        <f>D54</f>
        <v>0</v>
      </c>
      <c r="D68" s="309" t="e">
        <f>H62</f>
        <v>#DIV/0!</v>
      </c>
      <c r="E68" s="267"/>
      <c r="F68" s="265" t="e">
        <f>D68*E68</f>
        <v>#DIV/0!</v>
      </c>
      <c r="G68" s="256"/>
      <c r="H68" s="256"/>
      <c r="I68" s="256"/>
      <c r="J68" s="256"/>
      <c r="K68" s="256"/>
    </row>
    <row r="69" spans="1:11" ht="15" customHeight="1">
      <c r="A69" s="256"/>
      <c r="B69" s="256"/>
      <c r="C69" s="309"/>
      <c r="D69" s="309"/>
      <c r="E69" s="267"/>
      <c r="F69" s="265"/>
      <c r="G69" s="256"/>
      <c r="H69" s="256"/>
      <c r="I69" s="256"/>
      <c r="J69" s="256"/>
      <c r="K69" s="256"/>
    </row>
    <row r="70" spans="1:11" ht="15" customHeight="1">
      <c r="A70" s="256"/>
      <c r="B70" s="256"/>
      <c r="C70" s="309"/>
      <c r="D70" s="309"/>
      <c r="E70" s="267"/>
      <c r="F70" s="265"/>
      <c r="G70" s="256"/>
      <c r="H70" s="256"/>
      <c r="I70" s="256"/>
      <c r="J70" s="256"/>
      <c r="K70" s="256"/>
    </row>
    <row r="71" spans="1:11" ht="15" customHeight="1" thickBot="1">
      <c r="A71" s="256"/>
      <c r="B71" s="256"/>
      <c r="C71" s="309"/>
      <c r="D71" s="309"/>
      <c r="E71" s="267"/>
      <c r="F71" s="265"/>
      <c r="G71" s="256"/>
      <c r="H71" s="256"/>
      <c r="I71" s="256"/>
      <c r="J71" s="256"/>
      <c r="K71" s="256"/>
    </row>
    <row r="72" spans="1:11" ht="15" customHeight="1" thickBot="1">
      <c r="A72" s="256"/>
      <c r="B72" s="256"/>
      <c r="C72" s="265" t="s">
        <v>26</v>
      </c>
      <c r="D72" s="265"/>
      <c r="E72" s="291"/>
      <c r="F72" s="275" t="e">
        <f>SUM(F67:F71)</f>
        <v>#DIV/0!</v>
      </c>
      <c r="G72" s="256"/>
      <c r="H72" s="256"/>
      <c r="I72" s="256"/>
      <c r="J72" s="256"/>
      <c r="K72" s="256"/>
    </row>
    <row r="73" spans="1:11" ht="15" customHeight="1">
      <c r="A73" s="256"/>
      <c r="B73" s="256"/>
      <c r="C73" s="264"/>
      <c r="D73" s="264"/>
      <c r="E73" s="264"/>
      <c r="F73" s="264"/>
      <c r="G73" s="256"/>
      <c r="H73" s="256"/>
      <c r="I73" s="256"/>
      <c r="J73" s="256"/>
      <c r="K73" s="256"/>
    </row>
    <row r="74" spans="1:11" ht="15" customHeight="1">
      <c r="A74" s="256"/>
      <c r="B74" s="263" t="s">
        <v>378</v>
      </c>
      <c r="C74" s="256"/>
      <c r="D74" s="256"/>
      <c r="E74" s="256"/>
      <c r="F74" s="256"/>
      <c r="G74" s="256"/>
      <c r="H74" s="256"/>
      <c r="I74" s="256"/>
      <c r="J74" s="256"/>
      <c r="K74" s="256"/>
    </row>
    <row r="75" spans="1:11" ht="15" customHeight="1">
      <c r="A75" s="256"/>
      <c r="B75" s="256"/>
      <c r="C75" s="468" t="s">
        <v>136</v>
      </c>
      <c r="D75" s="469"/>
      <c r="E75" s="266" t="s">
        <v>94</v>
      </c>
      <c r="F75" s="256"/>
      <c r="G75" s="256"/>
      <c r="H75" s="256"/>
      <c r="I75" s="256"/>
      <c r="J75" s="256"/>
      <c r="K75" s="256"/>
    </row>
    <row r="76" spans="1:11" ht="15" customHeight="1">
      <c r="A76" s="256"/>
      <c r="B76" s="256"/>
      <c r="C76" s="475"/>
      <c r="D76" s="475"/>
      <c r="E76" s="292"/>
      <c r="F76" s="256"/>
      <c r="G76" s="256"/>
      <c r="H76" s="256"/>
      <c r="I76" s="256"/>
      <c r="J76" s="256"/>
      <c r="K76" s="256"/>
    </row>
    <row r="77" spans="1:11" ht="15" customHeight="1" thickBot="1">
      <c r="A77" s="256"/>
      <c r="B77" s="256"/>
      <c r="C77" s="475"/>
      <c r="D77" s="475"/>
      <c r="E77" s="292"/>
      <c r="F77" s="256"/>
      <c r="G77" s="256"/>
      <c r="H77" s="256"/>
      <c r="I77" s="256"/>
      <c r="J77" s="256"/>
      <c r="K77" s="256"/>
    </row>
    <row r="78" spans="1:11" ht="15" customHeight="1" thickBot="1">
      <c r="A78" s="256"/>
      <c r="B78" s="256"/>
      <c r="C78" s="476" t="s">
        <v>26</v>
      </c>
      <c r="D78" s="472"/>
      <c r="E78" s="275">
        <f>SUM(E76:E77)</f>
        <v>0</v>
      </c>
      <c r="F78" s="256"/>
      <c r="G78" s="256"/>
      <c r="H78" s="256"/>
      <c r="I78" s="256"/>
      <c r="J78" s="256"/>
      <c r="K78" s="256"/>
    </row>
    <row r="79" spans="1:11" ht="15" customHeight="1">
      <c r="A79" s="256"/>
      <c r="B79" s="256"/>
      <c r="C79" s="294"/>
      <c r="D79" s="294"/>
      <c r="E79" s="264"/>
      <c r="F79" s="256"/>
      <c r="G79" s="256"/>
      <c r="H79" s="256"/>
      <c r="I79" s="256"/>
      <c r="J79" s="256"/>
      <c r="K79" s="256"/>
    </row>
    <row r="80" spans="1:11" ht="15" customHeight="1">
      <c r="A80" s="256"/>
      <c r="B80" s="295" t="s">
        <v>137</v>
      </c>
      <c r="C80" s="295"/>
      <c r="D80" s="295" t="e">
        <f>H29+J40+F72+E78</f>
        <v>#DIV/0!</v>
      </c>
      <c r="E80" s="264"/>
      <c r="F80" s="264"/>
      <c r="G80" s="256"/>
      <c r="H80" s="256"/>
      <c r="I80" s="256"/>
      <c r="J80" s="256"/>
      <c r="K80" s="256"/>
    </row>
    <row r="81" spans="1:11" ht="15" customHeight="1">
      <c r="A81" s="256"/>
      <c r="B81" s="330"/>
      <c r="C81" s="330"/>
      <c r="D81" s="330"/>
      <c r="E81" s="264"/>
      <c r="F81" s="264"/>
      <c r="G81" s="256"/>
      <c r="H81" s="256"/>
      <c r="I81" s="256"/>
      <c r="J81" s="256"/>
      <c r="K81" s="256"/>
    </row>
    <row r="82" spans="1:11" ht="15" customHeight="1">
      <c r="A82" s="256"/>
      <c r="B82" s="256"/>
      <c r="C82" s="264"/>
      <c r="D82" s="264"/>
      <c r="E82" s="264"/>
      <c r="F82" s="264"/>
      <c r="G82" s="256"/>
      <c r="H82" s="256"/>
      <c r="I82" s="256"/>
      <c r="J82" s="256"/>
      <c r="K82" s="256"/>
    </row>
    <row r="83" spans="1:11" ht="14.25">
      <c r="A83" s="263" t="s">
        <v>369</v>
      </c>
      <c r="B83" s="256"/>
      <c r="C83" s="256"/>
      <c r="D83" s="264"/>
      <c r="E83" s="256"/>
      <c r="F83" s="256"/>
      <c r="G83" s="256"/>
      <c r="H83" s="256"/>
      <c r="I83" s="256"/>
      <c r="J83" s="256"/>
      <c r="K83" s="256"/>
    </row>
    <row r="84" spans="1:11" ht="15" customHeight="1">
      <c r="A84" s="256"/>
      <c r="B84" s="256"/>
      <c r="C84" s="256"/>
      <c r="D84" s="256"/>
      <c r="E84" s="256"/>
      <c r="F84" s="256"/>
      <c r="G84" s="256"/>
      <c r="H84" s="256"/>
      <c r="I84" s="256"/>
      <c r="J84" s="256"/>
      <c r="K84" s="256"/>
    </row>
    <row r="85" spans="1:11" ht="15" customHeight="1">
      <c r="A85" s="256"/>
      <c r="B85" s="263" t="s">
        <v>370</v>
      </c>
      <c r="C85" s="256"/>
      <c r="D85" s="256"/>
      <c r="E85" s="256"/>
      <c r="F85" s="256"/>
      <c r="G85" s="256"/>
      <c r="H85" s="256"/>
      <c r="I85" s="256"/>
      <c r="J85" s="256"/>
      <c r="K85" s="256"/>
    </row>
    <row r="86" spans="1:11" ht="15" customHeight="1">
      <c r="A86" s="256"/>
      <c r="B86" s="256"/>
      <c r="C86" s="463" t="s">
        <v>119</v>
      </c>
      <c r="D86" s="463" t="s">
        <v>120</v>
      </c>
      <c r="E86" s="477" t="s">
        <v>121</v>
      </c>
      <c r="F86" s="478"/>
      <c r="G86" s="479"/>
      <c r="H86" s="477" t="s">
        <v>122</v>
      </c>
      <c r="I86" s="478"/>
      <c r="J86" s="479"/>
      <c r="K86" s="256"/>
    </row>
    <row r="87" spans="1:11" ht="15" customHeight="1">
      <c r="A87" s="256"/>
      <c r="B87" s="256"/>
      <c r="C87" s="463"/>
      <c r="D87" s="463"/>
      <c r="E87" s="296"/>
      <c r="F87" s="293" t="s">
        <v>123</v>
      </c>
      <c r="G87" s="266" t="s">
        <v>124</v>
      </c>
      <c r="H87" s="296"/>
      <c r="I87" s="266" t="s">
        <v>125</v>
      </c>
      <c r="J87" s="266" t="s">
        <v>126</v>
      </c>
      <c r="K87" s="256"/>
    </row>
    <row r="88" spans="1:11" ht="15" customHeight="1">
      <c r="A88" s="256"/>
      <c r="B88" s="256"/>
      <c r="C88" s="267"/>
      <c r="D88" s="267"/>
      <c r="E88" s="267"/>
      <c r="F88" s="267"/>
      <c r="G88" s="297"/>
      <c r="H88" s="267"/>
      <c r="I88" s="267"/>
      <c r="J88" s="267"/>
      <c r="K88" s="256"/>
    </row>
    <row r="89" spans="1:11" ht="15" customHeight="1">
      <c r="A89" s="256"/>
      <c r="B89" s="256"/>
      <c r="C89" s="267"/>
      <c r="D89" s="267"/>
      <c r="E89" s="267"/>
      <c r="F89" s="267"/>
      <c r="G89" s="297"/>
      <c r="H89" s="267"/>
      <c r="I89" s="267"/>
      <c r="J89" s="297"/>
      <c r="K89" s="256"/>
    </row>
    <row r="90" spans="1:11" ht="15" customHeight="1">
      <c r="A90" s="256"/>
      <c r="B90" s="256"/>
      <c r="C90" s="267"/>
      <c r="D90" s="267"/>
      <c r="E90" s="267"/>
      <c r="F90" s="267"/>
      <c r="G90" s="267"/>
      <c r="H90" s="267"/>
      <c r="I90" s="267"/>
      <c r="J90" s="267"/>
      <c r="K90" s="256"/>
    </row>
    <row r="91" spans="1:11" ht="15" customHeight="1">
      <c r="A91" s="256"/>
      <c r="B91" s="256"/>
      <c r="C91" s="267"/>
      <c r="D91" s="267"/>
      <c r="E91" s="267"/>
      <c r="F91" s="267"/>
      <c r="G91" s="267"/>
      <c r="H91" s="267"/>
      <c r="I91" s="267"/>
      <c r="J91" s="267"/>
      <c r="K91" s="256"/>
    </row>
    <row r="92" spans="1:11" ht="15" customHeight="1">
      <c r="A92" s="256"/>
      <c r="B92" s="256"/>
      <c r="C92" s="265" t="s">
        <v>26</v>
      </c>
      <c r="D92" s="265"/>
      <c r="E92" s="265"/>
      <c r="F92" s="265"/>
      <c r="G92" s="265"/>
      <c r="H92" s="265"/>
      <c r="I92" s="265"/>
      <c r="J92" s="265"/>
      <c r="K92" s="256"/>
    </row>
    <row r="93" spans="1:11" ht="15" customHeight="1">
      <c r="A93" s="256"/>
      <c r="B93" s="256"/>
      <c r="C93" s="256"/>
      <c r="D93" s="256"/>
      <c r="E93" s="256"/>
      <c r="F93" s="256"/>
      <c r="G93" s="256"/>
      <c r="H93" s="256"/>
      <c r="I93" s="256"/>
      <c r="J93" s="256"/>
      <c r="K93" s="256"/>
    </row>
    <row r="94" spans="1:11" ht="15" customHeight="1">
      <c r="A94" s="256"/>
      <c r="B94" s="256"/>
      <c r="C94" s="463" t="s">
        <v>127</v>
      </c>
      <c r="D94" s="463"/>
      <c r="E94" s="463"/>
      <c r="F94" s="467" t="s">
        <v>1</v>
      </c>
      <c r="G94" s="467" t="s">
        <v>128</v>
      </c>
      <c r="H94" s="467" t="s">
        <v>129</v>
      </c>
      <c r="I94" s="467" t="s">
        <v>130</v>
      </c>
      <c r="J94" s="467" t="s">
        <v>26</v>
      </c>
      <c r="K94" s="298"/>
    </row>
    <row r="95" spans="1:11" ht="15" customHeight="1">
      <c r="A95" s="256"/>
      <c r="B95" s="256"/>
      <c r="C95" s="266" t="s">
        <v>131</v>
      </c>
      <c r="D95" s="266" t="s">
        <v>132</v>
      </c>
      <c r="E95" s="266" t="s">
        <v>133</v>
      </c>
      <c r="F95" s="467"/>
      <c r="G95" s="467"/>
      <c r="H95" s="467"/>
      <c r="I95" s="467"/>
      <c r="J95" s="467"/>
      <c r="K95" s="299"/>
    </row>
    <row r="96" spans="1:11" ht="15" customHeight="1">
      <c r="A96" s="256"/>
      <c r="B96" s="256"/>
      <c r="C96" s="300"/>
      <c r="D96" s="331">
        <f>IF(F88&gt;0,0.3,0)</f>
        <v>0</v>
      </c>
      <c r="E96" s="331">
        <f>IF(G88&gt;0,0.2,0)</f>
        <v>0</v>
      </c>
      <c r="F96" s="272">
        <f>H88*(1+C96)+I88*D96+J88*E96</f>
        <v>0</v>
      </c>
      <c r="G96" s="297"/>
      <c r="H96" s="267"/>
      <c r="I96" s="267"/>
      <c r="J96" s="272">
        <f>G96*H96+I96</f>
        <v>0</v>
      </c>
      <c r="K96" s="301"/>
    </row>
    <row r="97" spans="1:11" ht="15" customHeight="1">
      <c r="A97" s="256"/>
      <c r="B97" s="256"/>
      <c r="C97" s="300"/>
      <c r="D97" s="331">
        <f>IF(F89&gt;0,0.3,0)</f>
        <v>0</v>
      </c>
      <c r="E97" s="331">
        <f>IF(G89&gt;0,0.2,0)</f>
        <v>0</v>
      </c>
      <c r="F97" s="272">
        <f>H89*(1+C97)+I89*D97+J89*E97</f>
        <v>0</v>
      </c>
      <c r="G97" s="267"/>
      <c r="H97" s="267"/>
      <c r="I97" s="267"/>
      <c r="J97" s="272">
        <f>G97*H97+I97</f>
        <v>0</v>
      </c>
      <c r="K97" s="283"/>
    </row>
    <row r="98" spans="1:11" ht="15" customHeight="1">
      <c r="A98" s="256"/>
      <c r="B98" s="256"/>
      <c r="C98" s="300"/>
      <c r="D98" s="331">
        <f>IF(F90&gt;0,0.3,0)</f>
        <v>0</v>
      </c>
      <c r="E98" s="331">
        <f>IF(G90&gt;0,0.2,0)</f>
        <v>0</v>
      </c>
      <c r="F98" s="272">
        <f>H90*(1+C98)+I90*D98+J90*E98</f>
        <v>0</v>
      </c>
      <c r="G98" s="267"/>
      <c r="H98" s="267"/>
      <c r="I98" s="267"/>
      <c r="J98" s="272">
        <f>G98*H98+I98</f>
        <v>0</v>
      </c>
      <c r="K98" s="283"/>
    </row>
    <row r="99" spans="1:11" ht="15" customHeight="1" thickBot="1">
      <c r="A99" s="256"/>
      <c r="B99" s="256"/>
      <c r="C99" s="300"/>
      <c r="D99" s="331">
        <f>IF(F91&gt;0,0.3,0)</f>
        <v>0</v>
      </c>
      <c r="E99" s="331">
        <f>IF(G91&gt;0,0.2,0)</f>
        <v>0</v>
      </c>
      <c r="F99" s="272">
        <f>H91*(1+C99)+I91*D99+J91*E99</f>
        <v>0</v>
      </c>
      <c r="G99" s="267"/>
      <c r="H99" s="267"/>
      <c r="I99" s="267"/>
      <c r="J99" s="332">
        <f>G99*H99+I99</f>
        <v>0</v>
      </c>
      <c r="K99" s="283"/>
    </row>
    <row r="100" spans="1:11" ht="15" customHeight="1" thickBot="1">
      <c r="A100" s="256"/>
      <c r="B100" s="256"/>
      <c r="C100" s="265" t="s">
        <v>26</v>
      </c>
      <c r="D100" s="265"/>
      <c r="E100" s="265"/>
      <c r="F100" s="265"/>
      <c r="G100" s="265"/>
      <c r="H100" s="265"/>
      <c r="I100" s="291"/>
      <c r="J100" s="275">
        <f>SUM(J96:J99)</f>
        <v>0</v>
      </c>
      <c r="K100" s="284"/>
    </row>
    <row r="101" spans="1:11" ht="15" customHeight="1">
      <c r="A101" s="256"/>
      <c r="B101" s="256"/>
      <c r="C101" s="256"/>
      <c r="D101" s="256"/>
      <c r="E101" s="256"/>
      <c r="F101" s="256"/>
      <c r="G101" s="256"/>
      <c r="H101" s="256"/>
      <c r="I101" s="256"/>
      <c r="J101" s="256"/>
      <c r="K101" s="256"/>
    </row>
    <row r="102" spans="1:11" ht="15" customHeight="1">
      <c r="A102" s="256"/>
      <c r="B102" s="256"/>
      <c r="C102" s="256" t="s">
        <v>134</v>
      </c>
      <c r="D102" s="256"/>
      <c r="E102" s="256"/>
      <c r="F102" s="256"/>
      <c r="G102" s="256"/>
      <c r="H102" s="256"/>
      <c r="I102" s="256"/>
      <c r="J102" s="256"/>
      <c r="K102" s="256"/>
    </row>
    <row r="103" spans="1:11" ht="15" customHeight="1">
      <c r="A103" s="256"/>
      <c r="B103" s="256"/>
      <c r="C103" s="256" t="s">
        <v>135</v>
      </c>
      <c r="D103" s="256"/>
      <c r="E103" s="256"/>
      <c r="F103" s="256"/>
      <c r="G103" s="256"/>
      <c r="H103" s="256"/>
      <c r="I103" s="256"/>
      <c r="J103" s="256"/>
      <c r="K103" s="256"/>
    </row>
    <row r="104" spans="1:11" ht="15" customHeight="1">
      <c r="A104" s="256"/>
      <c r="B104" s="256"/>
      <c r="C104" s="256"/>
      <c r="D104" s="256"/>
      <c r="E104" s="256"/>
      <c r="F104" s="256"/>
      <c r="G104" s="256"/>
      <c r="H104" s="256"/>
      <c r="I104" s="256"/>
      <c r="J104" s="256"/>
      <c r="K104" s="256"/>
    </row>
    <row r="105" spans="1:11" ht="15" customHeight="1">
      <c r="A105" s="256"/>
      <c r="B105" s="263" t="s">
        <v>371</v>
      </c>
      <c r="C105" s="256"/>
      <c r="D105" s="256"/>
      <c r="E105" s="256"/>
      <c r="F105" s="256"/>
      <c r="G105" s="256"/>
      <c r="H105" s="256"/>
      <c r="I105" s="256"/>
      <c r="J105" s="256"/>
      <c r="K105" s="256"/>
    </row>
    <row r="106" spans="1:11" ht="15" customHeight="1">
      <c r="A106" s="256"/>
      <c r="B106" s="256"/>
      <c r="C106" s="468" t="s">
        <v>136</v>
      </c>
      <c r="D106" s="469"/>
      <c r="E106" s="266" t="s">
        <v>94</v>
      </c>
      <c r="F106" s="256"/>
      <c r="G106" s="256"/>
      <c r="H106" s="256"/>
      <c r="I106" s="256"/>
      <c r="J106" s="256"/>
      <c r="K106" s="256"/>
    </row>
    <row r="107" spans="1:11" ht="15" customHeight="1">
      <c r="A107" s="256"/>
      <c r="B107" s="256"/>
      <c r="C107" s="475"/>
      <c r="D107" s="475"/>
      <c r="E107" s="292"/>
      <c r="F107" s="256"/>
      <c r="G107" s="256"/>
      <c r="H107" s="256"/>
      <c r="I107" s="256"/>
      <c r="J107" s="256"/>
      <c r="K107" s="256"/>
    </row>
    <row r="108" spans="1:11" ht="15" customHeight="1">
      <c r="A108" s="256"/>
      <c r="B108" s="256"/>
      <c r="C108" s="475"/>
      <c r="D108" s="475"/>
      <c r="E108" s="292"/>
      <c r="F108" s="256"/>
      <c r="G108" s="256"/>
      <c r="H108" s="256"/>
      <c r="I108" s="256"/>
      <c r="J108" s="256"/>
      <c r="K108" s="256"/>
    </row>
    <row r="109" spans="1:11" ht="15" customHeight="1">
      <c r="A109" s="256"/>
      <c r="B109" s="256"/>
      <c r="C109" s="475"/>
      <c r="D109" s="475"/>
      <c r="E109" s="292"/>
      <c r="F109" s="256"/>
      <c r="G109" s="256"/>
      <c r="H109" s="256"/>
      <c r="I109" s="256"/>
      <c r="J109" s="256"/>
      <c r="K109" s="256"/>
    </row>
    <row r="110" spans="1:11" ht="15" customHeight="1" thickBot="1">
      <c r="A110" s="256"/>
      <c r="B110" s="256"/>
      <c r="C110" s="475"/>
      <c r="D110" s="475"/>
      <c r="E110" s="302"/>
      <c r="F110" s="256"/>
      <c r="G110" s="256"/>
      <c r="H110" s="256"/>
      <c r="I110" s="256"/>
      <c r="J110" s="256"/>
      <c r="K110" s="256"/>
    </row>
    <row r="111" spans="1:11" ht="15" customHeight="1" thickBot="1">
      <c r="A111" s="256"/>
      <c r="B111" s="256"/>
      <c r="C111" s="476" t="s">
        <v>26</v>
      </c>
      <c r="D111" s="472"/>
      <c r="E111" s="275"/>
      <c r="F111" s="256"/>
      <c r="G111" s="256"/>
      <c r="H111" s="256"/>
      <c r="I111" s="256"/>
      <c r="J111" s="256"/>
      <c r="K111" s="256"/>
    </row>
    <row r="112" spans="1:11" ht="15" customHeight="1">
      <c r="A112" s="256"/>
      <c r="B112" s="256"/>
      <c r="C112" s="256"/>
      <c r="D112" s="256"/>
      <c r="E112" s="256"/>
      <c r="F112" s="256"/>
      <c r="G112" s="256"/>
      <c r="H112" s="256"/>
      <c r="I112" s="256"/>
      <c r="J112" s="256"/>
      <c r="K112" s="256"/>
    </row>
    <row r="113" spans="1:11" ht="15" customHeight="1">
      <c r="A113" s="256"/>
      <c r="B113" s="295" t="s">
        <v>372</v>
      </c>
      <c r="C113" s="295"/>
      <c r="D113" s="295">
        <f>J100+E111</f>
        <v>0</v>
      </c>
      <c r="E113" s="312" t="e">
        <f>IF(D113&gt;H113,"NG!","OK")</f>
        <v>#DIV/0!</v>
      </c>
      <c r="F113" s="274" t="s">
        <v>397</v>
      </c>
      <c r="G113" s="333"/>
      <c r="H113" s="334" t="e">
        <f>D80*G113</f>
        <v>#DIV/0!</v>
      </c>
      <c r="I113" s="256" t="s">
        <v>398</v>
      </c>
      <c r="J113" s="256"/>
      <c r="K113" s="256"/>
    </row>
    <row r="114" spans="1:11" ht="15" customHeight="1">
      <c r="A114" s="256"/>
      <c r="B114" s="256"/>
      <c r="C114" s="256"/>
      <c r="D114" s="256"/>
      <c r="E114" s="256"/>
      <c r="F114" s="256"/>
      <c r="G114" s="256"/>
      <c r="H114" s="256"/>
      <c r="I114" s="256"/>
      <c r="J114" s="256"/>
      <c r="K114" s="256"/>
    </row>
    <row r="115" spans="1:11" ht="15" customHeight="1">
      <c r="A115" s="256"/>
      <c r="B115" s="256"/>
      <c r="C115" s="256"/>
      <c r="D115" s="256"/>
      <c r="E115" s="256"/>
      <c r="F115" s="256"/>
      <c r="G115" s="256"/>
      <c r="H115" s="256"/>
      <c r="I115" s="256"/>
      <c r="J115" s="256"/>
      <c r="K115" s="256"/>
    </row>
    <row r="116" spans="1:11" ht="14.25">
      <c r="A116" s="263" t="s">
        <v>373</v>
      </c>
      <c r="B116" s="256"/>
      <c r="C116" s="256"/>
      <c r="D116" s="264"/>
      <c r="E116" s="256"/>
      <c r="F116" s="256"/>
      <c r="G116" s="256"/>
      <c r="H116" s="256"/>
      <c r="I116" s="256"/>
      <c r="J116" s="256"/>
      <c r="K116" s="256"/>
    </row>
    <row r="117" spans="1:11" ht="15" customHeight="1">
      <c r="A117" s="256"/>
      <c r="B117" s="256"/>
      <c r="C117" s="256"/>
      <c r="D117" s="256"/>
      <c r="E117" s="256"/>
      <c r="F117" s="256"/>
      <c r="G117" s="256"/>
      <c r="H117" s="256"/>
      <c r="I117" s="256"/>
      <c r="J117" s="256"/>
      <c r="K117" s="256"/>
    </row>
    <row r="118" spans="1:11" ht="15" customHeight="1">
      <c r="A118" s="263" t="s">
        <v>138</v>
      </c>
      <c r="B118" s="256"/>
      <c r="C118" s="256"/>
      <c r="D118" s="256"/>
      <c r="E118" s="256"/>
      <c r="F118" s="256"/>
      <c r="G118" s="256"/>
      <c r="H118" s="256"/>
      <c r="I118" s="256"/>
      <c r="J118" s="256"/>
      <c r="K118" s="256"/>
    </row>
    <row r="119" spans="1:11" ht="15" customHeight="1">
      <c r="A119" s="256"/>
      <c r="B119" s="263" t="s">
        <v>139</v>
      </c>
      <c r="C119" s="256"/>
      <c r="D119" s="256"/>
      <c r="E119" s="256"/>
      <c r="F119" s="256"/>
      <c r="G119" s="256"/>
      <c r="H119" s="256"/>
      <c r="I119" s="256"/>
      <c r="J119" s="256"/>
      <c r="K119" s="256"/>
    </row>
    <row r="120" spans="1:11" ht="15" customHeight="1">
      <c r="A120" s="256"/>
      <c r="B120" s="256"/>
      <c r="C120" s="265"/>
      <c r="D120" s="266" t="s">
        <v>68</v>
      </c>
      <c r="E120" s="266" t="s">
        <v>69</v>
      </c>
      <c r="F120" s="266" t="s">
        <v>70</v>
      </c>
      <c r="G120" s="266"/>
      <c r="H120" s="266"/>
      <c r="I120" s="266"/>
      <c r="J120" s="266" t="s">
        <v>26</v>
      </c>
      <c r="K120" s="256"/>
    </row>
    <row r="121" spans="1:11" ht="15" customHeight="1">
      <c r="A121" s="256"/>
      <c r="B121" s="256"/>
      <c r="C121" s="265" t="s">
        <v>74</v>
      </c>
      <c r="D121" s="267"/>
      <c r="E121" s="267"/>
      <c r="F121" s="267"/>
      <c r="G121" s="267"/>
      <c r="H121" s="267"/>
      <c r="I121" s="267"/>
      <c r="J121" s="265"/>
      <c r="K121" s="474"/>
    </row>
    <row r="122" spans="1:11" ht="15" customHeight="1">
      <c r="A122" s="256"/>
      <c r="B122" s="256"/>
      <c r="C122" s="265" t="s">
        <v>75</v>
      </c>
      <c r="D122" s="267"/>
      <c r="E122" s="267"/>
      <c r="F122" s="267"/>
      <c r="G122" s="267"/>
      <c r="H122" s="267"/>
      <c r="I122" s="267"/>
      <c r="J122" s="265"/>
      <c r="K122" s="474"/>
    </row>
    <row r="123" spans="1:11" ht="15" customHeight="1">
      <c r="A123" s="256"/>
      <c r="B123" s="256"/>
      <c r="C123" s="265" t="s">
        <v>76</v>
      </c>
      <c r="D123" s="267"/>
      <c r="E123" s="267"/>
      <c r="F123" s="267"/>
      <c r="G123" s="267"/>
      <c r="H123" s="267"/>
      <c r="I123" s="267"/>
      <c r="J123" s="265"/>
      <c r="K123" s="474"/>
    </row>
    <row r="124" spans="1:11" ht="15" customHeight="1">
      <c r="A124" s="256"/>
      <c r="B124" s="256"/>
      <c r="C124" s="265" t="s">
        <v>77</v>
      </c>
      <c r="D124" s="265" t="e">
        <f aca="true" t="shared" si="3" ref="D124:I124">INT(D121/D122)</f>
        <v>#DIV/0!</v>
      </c>
      <c r="E124" s="265" t="e">
        <f t="shared" si="3"/>
        <v>#DIV/0!</v>
      </c>
      <c r="F124" s="265" t="e">
        <f t="shared" si="3"/>
        <v>#DIV/0!</v>
      </c>
      <c r="G124" s="265" t="e">
        <f t="shared" si="3"/>
        <v>#DIV/0!</v>
      </c>
      <c r="H124" s="265" t="e">
        <f t="shared" si="3"/>
        <v>#DIV/0!</v>
      </c>
      <c r="I124" s="265" t="e">
        <f t="shared" si="3"/>
        <v>#DIV/0!</v>
      </c>
      <c r="J124" s="265"/>
      <c r="K124" s="474"/>
    </row>
    <row r="125" spans="1:11" ht="15" customHeight="1">
      <c r="A125" s="256"/>
      <c r="B125" s="256"/>
      <c r="C125" s="265" t="s">
        <v>78</v>
      </c>
      <c r="D125" s="265" t="e">
        <f aca="true" t="shared" si="4" ref="D125:I125">INT(D124/D123)</f>
        <v>#DIV/0!</v>
      </c>
      <c r="E125" s="265" t="e">
        <f t="shared" si="4"/>
        <v>#DIV/0!</v>
      </c>
      <c r="F125" s="265" t="e">
        <f t="shared" si="4"/>
        <v>#DIV/0!</v>
      </c>
      <c r="G125" s="265" t="e">
        <f t="shared" si="4"/>
        <v>#DIV/0!</v>
      </c>
      <c r="H125" s="265" t="e">
        <f t="shared" si="4"/>
        <v>#DIV/0!</v>
      </c>
      <c r="I125" s="265" t="e">
        <f t="shared" si="4"/>
        <v>#DIV/0!</v>
      </c>
      <c r="J125" s="265"/>
      <c r="K125" s="474"/>
    </row>
    <row r="126" spans="1:11" ht="15" customHeight="1">
      <c r="A126" s="256"/>
      <c r="B126" s="256"/>
      <c r="C126" s="265" t="s">
        <v>79</v>
      </c>
      <c r="D126" s="267"/>
      <c r="E126" s="267"/>
      <c r="F126" s="267"/>
      <c r="G126" s="267"/>
      <c r="H126" s="267"/>
      <c r="I126" s="267"/>
      <c r="J126" s="265"/>
      <c r="K126" s="480"/>
    </row>
    <row r="127" spans="1:11" ht="15" customHeight="1" thickBot="1">
      <c r="A127" s="256"/>
      <c r="B127" s="256"/>
      <c r="C127" s="265" t="s">
        <v>80</v>
      </c>
      <c r="D127" s="267"/>
      <c r="E127" s="267"/>
      <c r="F127" s="267"/>
      <c r="G127" s="267"/>
      <c r="H127" s="267"/>
      <c r="I127" s="267"/>
      <c r="J127" s="270"/>
      <c r="K127" s="480"/>
    </row>
    <row r="128" spans="1:11" ht="15" customHeight="1" thickBot="1">
      <c r="A128" s="256"/>
      <c r="B128" s="256"/>
      <c r="C128" s="265" t="s">
        <v>140</v>
      </c>
      <c r="D128" s="265" t="e">
        <f aca="true" t="shared" si="5" ref="D128:I128">D124*D126+D125*D127</f>
        <v>#DIV/0!</v>
      </c>
      <c r="E128" s="265" t="e">
        <f t="shared" si="5"/>
        <v>#DIV/0!</v>
      </c>
      <c r="F128" s="265" t="e">
        <f t="shared" si="5"/>
        <v>#DIV/0!</v>
      </c>
      <c r="G128" s="265" t="e">
        <f t="shared" si="5"/>
        <v>#DIV/0!</v>
      </c>
      <c r="H128" s="265" t="e">
        <f t="shared" si="5"/>
        <v>#DIV/0!</v>
      </c>
      <c r="I128" s="265" t="e">
        <f t="shared" si="5"/>
        <v>#DIV/0!</v>
      </c>
      <c r="J128" s="275" t="e">
        <f>SUM(D128:I128)</f>
        <v>#DIV/0!</v>
      </c>
      <c r="K128" s="256"/>
    </row>
    <row r="129" spans="1:11" ht="15" customHeight="1">
      <c r="A129" s="256"/>
      <c r="B129" s="256"/>
      <c r="C129" s="256"/>
      <c r="D129" s="256"/>
      <c r="E129" s="256"/>
      <c r="F129" s="256"/>
      <c r="G129" s="256"/>
      <c r="H129" s="256"/>
      <c r="I129" s="256"/>
      <c r="J129" s="256"/>
      <c r="K129" s="256"/>
    </row>
    <row r="130" spans="1:11" ht="15" customHeight="1">
      <c r="A130" s="256"/>
      <c r="B130" s="263" t="s">
        <v>141</v>
      </c>
      <c r="C130" s="256"/>
      <c r="D130" s="256"/>
      <c r="E130" s="256"/>
      <c r="F130" s="256"/>
      <c r="G130" s="256"/>
      <c r="H130" s="256"/>
      <c r="I130" s="256"/>
      <c r="J130" s="256"/>
      <c r="K130" s="256"/>
    </row>
    <row r="131" spans="1:11" ht="15" customHeight="1">
      <c r="A131" s="256"/>
      <c r="B131" s="256"/>
      <c r="C131" s="265"/>
      <c r="D131" s="266" t="s">
        <v>68</v>
      </c>
      <c r="E131" s="266" t="s">
        <v>69</v>
      </c>
      <c r="F131" s="266" t="s">
        <v>70</v>
      </c>
      <c r="G131" s="266" t="s">
        <v>71</v>
      </c>
      <c r="H131" s="266" t="s">
        <v>72</v>
      </c>
      <c r="I131" s="266" t="s">
        <v>73</v>
      </c>
      <c r="J131" s="266" t="s">
        <v>26</v>
      </c>
      <c r="K131" s="256"/>
    </row>
    <row r="132" spans="1:11" ht="15" customHeight="1">
      <c r="A132" s="256"/>
      <c r="B132" s="256"/>
      <c r="C132" s="265" t="s">
        <v>74</v>
      </c>
      <c r="D132" s="267"/>
      <c r="E132" s="267"/>
      <c r="F132" s="267"/>
      <c r="G132" s="267"/>
      <c r="H132" s="267"/>
      <c r="I132" s="267"/>
      <c r="J132" s="265"/>
      <c r="K132" s="474"/>
    </row>
    <row r="133" spans="1:11" ht="15" customHeight="1">
      <c r="A133" s="256"/>
      <c r="B133" s="256"/>
      <c r="C133" s="265" t="s">
        <v>75</v>
      </c>
      <c r="D133" s="267"/>
      <c r="E133" s="267"/>
      <c r="F133" s="267"/>
      <c r="G133" s="267"/>
      <c r="H133" s="267"/>
      <c r="I133" s="267"/>
      <c r="J133" s="265"/>
      <c r="K133" s="474"/>
    </row>
    <row r="134" spans="1:11" ht="15" customHeight="1">
      <c r="A134" s="256"/>
      <c r="B134" s="256"/>
      <c r="C134" s="265" t="s">
        <v>76</v>
      </c>
      <c r="D134" s="267"/>
      <c r="E134" s="267"/>
      <c r="F134" s="267"/>
      <c r="G134" s="267"/>
      <c r="H134" s="267"/>
      <c r="I134" s="267"/>
      <c r="J134" s="265"/>
      <c r="K134" s="474"/>
    </row>
    <row r="135" spans="1:11" ht="15" customHeight="1">
      <c r="A135" s="256"/>
      <c r="B135" s="256"/>
      <c r="C135" s="265" t="s">
        <v>77</v>
      </c>
      <c r="D135" s="265" t="e">
        <f aca="true" t="shared" si="6" ref="D135:I135">INT(D132/D133)</f>
        <v>#DIV/0!</v>
      </c>
      <c r="E135" s="265" t="e">
        <f t="shared" si="6"/>
        <v>#DIV/0!</v>
      </c>
      <c r="F135" s="265" t="e">
        <f t="shared" si="6"/>
        <v>#DIV/0!</v>
      </c>
      <c r="G135" s="265" t="e">
        <f t="shared" si="6"/>
        <v>#DIV/0!</v>
      </c>
      <c r="H135" s="265" t="e">
        <f t="shared" si="6"/>
        <v>#DIV/0!</v>
      </c>
      <c r="I135" s="265" t="e">
        <f t="shared" si="6"/>
        <v>#DIV/0!</v>
      </c>
      <c r="J135" s="265"/>
      <c r="K135" s="474"/>
    </row>
    <row r="136" spans="1:11" ht="15" customHeight="1">
      <c r="A136" s="256"/>
      <c r="B136" s="256"/>
      <c r="C136" s="265" t="s">
        <v>78</v>
      </c>
      <c r="D136" s="265" t="e">
        <f aca="true" t="shared" si="7" ref="D136:I136">INT(D135/D134)</f>
        <v>#DIV/0!</v>
      </c>
      <c r="E136" s="265" t="e">
        <f t="shared" si="7"/>
        <v>#DIV/0!</v>
      </c>
      <c r="F136" s="265" t="e">
        <f t="shared" si="7"/>
        <v>#DIV/0!</v>
      </c>
      <c r="G136" s="265" t="e">
        <f t="shared" si="7"/>
        <v>#DIV/0!</v>
      </c>
      <c r="H136" s="265" t="e">
        <f t="shared" si="7"/>
        <v>#DIV/0!</v>
      </c>
      <c r="I136" s="265" t="e">
        <f t="shared" si="7"/>
        <v>#DIV/0!</v>
      </c>
      <c r="J136" s="265"/>
      <c r="K136" s="474"/>
    </row>
    <row r="137" spans="1:11" ht="15" customHeight="1">
      <c r="A137" s="256"/>
      <c r="B137" s="256"/>
      <c r="C137" s="265" t="s">
        <v>79</v>
      </c>
      <c r="D137" s="267"/>
      <c r="E137" s="267"/>
      <c r="F137" s="267"/>
      <c r="G137" s="267"/>
      <c r="H137" s="267"/>
      <c r="I137" s="267"/>
      <c r="J137" s="265"/>
      <c r="K137" s="480"/>
    </row>
    <row r="138" spans="1:11" ht="15" customHeight="1" thickBot="1">
      <c r="A138" s="256"/>
      <c r="B138" s="256"/>
      <c r="C138" s="265" t="s">
        <v>80</v>
      </c>
      <c r="D138" s="267"/>
      <c r="E138" s="267"/>
      <c r="F138" s="267"/>
      <c r="G138" s="267"/>
      <c r="H138" s="267"/>
      <c r="I138" s="267"/>
      <c r="J138" s="270"/>
      <c r="K138" s="480"/>
    </row>
    <row r="139" spans="1:11" ht="15" customHeight="1" thickBot="1">
      <c r="A139" s="256"/>
      <c r="B139" s="256"/>
      <c r="C139" s="265" t="s">
        <v>140</v>
      </c>
      <c r="D139" s="265" t="e">
        <f aca="true" t="shared" si="8" ref="D139:I139">D135*D137+D136*D138</f>
        <v>#DIV/0!</v>
      </c>
      <c r="E139" s="265" t="e">
        <f t="shared" si="8"/>
        <v>#DIV/0!</v>
      </c>
      <c r="F139" s="265" t="e">
        <f t="shared" si="8"/>
        <v>#DIV/0!</v>
      </c>
      <c r="G139" s="265" t="e">
        <f t="shared" si="8"/>
        <v>#DIV/0!</v>
      </c>
      <c r="H139" s="265" t="e">
        <f t="shared" si="8"/>
        <v>#DIV/0!</v>
      </c>
      <c r="I139" s="265" t="e">
        <f t="shared" si="8"/>
        <v>#DIV/0!</v>
      </c>
      <c r="J139" s="275" t="e">
        <f>SUM(D139:I139)</f>
        <v>#DIV/0!</v>
      </c>
      <c r="K139" s="256"/>
    </row>
    <row r="140" spans="1:11" ht="15" customHeight="1">
      <c r="A140" s="256"/>
      <c r="B140" s="256"/>
      <c r="C140" s="256"/>
      <c r="D140" s="256"/>
      <c r="E140" s="256"/>
      <c r="F140" s="256"/>
      <c r="G140" s="256"/>
      <c r="H140" s="256"/>
      <c r="I140" s="256"/>
      <c r="J140" s="256"/>
      <c r="K140" s="256"/>
    </row>
    <row r="141" spans="1:11" ht="15" customHeight="1">
      <c r="A141" s="263" t="s">
        <v>142</v>
      </c>
      <c r="B141" s="256"/>
      <c r="C141" s="256"/>
      <c r="D141" s="256"/>
      <c r="E141" s="256"/>
      <c r="F141" s="256"/>
      <c r="G141" s="256"/>
      <c r="H141" s="256"/>
      <c r="I141" s="256"/>
      <c r="J141" s="256"/>
      <c r="K141" s="256"/>
    </row>
    <row r="142" spans="1:11" ht="15" customHeight="1">
      <c r="A142" s="256"/>
      <c r="B142" s="256" t="s">
        <v>143</v>
      </c>
      <c r="C142" s="256"/>
      <c r="D142" s="256"/>
      <c r="E142" s="256"/>
      <c r="F142" s="256"/>
      <c r="G142" s="256"/>
      <c r="H142" s="256"/>
      <c r="I142" s="256"/>
      <c r="J142" s="256"/>
      <c r="K142" s="256"/>
    </row>
    <row r="143" spans="1:11" ht="15" customHeight="1" thickBot="1">
      <c r="A143" s="256"/>
      <c r="B143" s="256"/>
      <c r="C143" s="265"/>
      <c r="D143" s="266" t="s">
        <v>144</v>
      </c>
      <c r="E143" s="290" t="s">
        <v>94</v>
      </c>
      <c r="F143" s="256"/>
      <c r="G143" s="256"/>
      <c r="H143" s="256"/>
      <c r="I143" s="256"/>
      <c r="J143" s="256"/>
      <c r="K143" s="256"/>
    </row>
    <row r="144" spans="1:11" ht="15" customHeight="1" thickBot="1">
      <c r="A144" s="256"/>
      <c r="B144" s="256"/>
      <c r="C144" s="265" t="s">
        <v>145</v>
      </c>
      <c r="D144" s="303"/>
      <c r="E144" s="310"/>
      <c r="F144" s="256"/>
      <c r="G144" s="256"/>
      <c r="H144" s="256"/>
      <c r="I144" s="256"/>
      <c r="J144" s="256"/>
      <c r="K144" s="256"/>
    </row>
    <row r="145" spans="1:11" ht="15" customHeight="1" thickBot="1">
      <c r="A145" s="256"/>
      <c r="B145" s="256"/>
      <c r="C145" s="265" t="s">
        <v>146</v>
      </c>
      <c r="D145" s="303"/>
      <c r="E145" s="311"/>
      <c r="F145" s="256"/>
      <c r="G145" s="256"/>
      <c r="H145" s="256"/>
      <c r="I145" s="256"/>
      <c r="J145" s="256"/>
      <c r="K145" s="256"/>
    </row>
    <row r="146" spans="1:11" ht="15" customHeight="1">
      <c r="A146" s="256"/>
      <c r="B146" s="256"/>
      <c r="C146" s="265" t="s">
        <v>26</v>
      </c>
      <c r="D146" s="304"/>
      <c r="E146" s="305">
        <f>SUM(E144:E145)</f>
        <v>0</v>
      </c>
      <c r="F146" s="264"/>
      <c r="G146" s="256"/>
      <c r="H146" s="256"/>
      <c r="I146" s="256"/>
      <c r="J146" s="256"/>
      <c r="K146" s="256"/>
    </row>
    <row r="147" spans="1:11" ht="15" customHeight="1">
      <c r="A147" s="256"/>
      <c r="B147" s="256"/>
      <c r="C147" s="264"/>
      <c r="D147" s="306"/>
      <c r="E147" s="307"/>
      <c r="F147" s="264"/>
      <c r="G147" s="256"/>
      <c r="H147" s="256"/>
      <c r="I147" s="256"/>
      <c r="J147" s="256"/>
      <c r="K147" s="256"/>
    </row>
    <row r="148" spans="1:11" ht="15" customHeight="1">
      <c r="A148" s="256"/>
      <c r="B148" s="256"/>
      <c r="C148" s="295" t="s">
        <v>376</v>
      </c>
      <c r="D148" s="321" t="e">
        <f>J128+E144</f>
        <v>#DIV/0!</v>
      </c>
      <c r="E148" s="312" t="e">
        <f>IF(D148&gt;I148,"NG!","OK")</f>
        <v>#DIV/0!</v>
      </c>
      <c r="F148" s="481" t="s">
        <v>399</v>
      </c>
      <c r="G148" s="481"/>
      <c r="H148" s="333"/>
      <c r="I148" s="334" t="e">
        <f>H148*(D80+D113)</f>
        <v>#DIV/0!</v>
      </c>
      <c r="J148" s="256" t="s">
        <v>398</v>
      </c>
      <c r="K148" s="256"/>
    </row>
    <row r="149" spans="1:11" ht="15" customHeight="1">
      <c r="A149" s="256"/>
      <c r="B149" s="256"/>
      <c r="C149" s="256"/>
      <c r="D149" s="322"/>
      <c r="E149" s="307"/>
      <c r="F149" s="264"/>
      <c r="G149" s="256"/>
      <c r="H149" s="256"/>
      <c r="I149" s="256"/>
      <c r="J149" s="256"/>
      <c r="K149" s="256"/>
    </row>
    <row r="150" spans="1:11" ht="15" customHeight="1">
      <c r="A150" s="256"/>
      <c r="B150" s="256"/>
      <c r="C150" s="295" t="s">
        <v>377</v>
      </c>
      <c r="D150" s="321" t="e">
        <f>J139+E145</f>
        <v>#DIV/0!</v>
      </c>
      <c r="E150" s="312" t="e">
        <f>IF(D150&gt;I150,"NG!","OK")</f>
        <v>#DIV/0!</v>
      </c>
      <c r="F150" s="481" t="s">
        <v>399</v>
      </c>
      <c r="G150" s="481"/>
      <c r="H150" s="333"/>
      <c r="I150" s="334" t="e">
        <f>H150*(D80+D113)</f>
        <v>#DIV/0!</v>
      </c>
      <c r="J150" s="256" t="s">
        <v>398</v>
      </c>
      <c r="K150" s="256"/>
    </row>
    <row r="151" spans="1:11" ht="15" customHeight="1">
      <c r="A151" s="256"/>
      <c r="B151" s="256"/>
      <c r="C151" s="256"/>
      <c r="D151" s="256"/>
      <c r="E151" s="256"/>
      <c r="F151" s="256"/>
      <c r="G151" s="256"/>
      <c r="H151" s="256"/>
      <c r="I151" s="256"/>
      <c r="J151" s="256"/>
      <c r="K151" s="256"/>
    </row>
    <row r="152" spans="1:11" ht="15" customHeight="1">
      <c r="A152" s="256"/>
      <c r="B152" s="295" t="s">
        <v>147</v>
      </c>
      <c r="C152" s="295"/>
      <c r="D152" s="295" t="e">
        <f>D148+D150</f>
        <v>#DIV/0!</v>
      </c>
      <c r="E152" s="256"/>
      <c r="F152" s="256"/>
      <c r="G152" s="256"/>
      <c r="H152" s="256"/>
      <c r="I152" s="256"/>
      <c r="J152" s="256"/>
      <c r="K152" s="256"/>
    </row>
    <row r="153" spans="1:11" ht="15" customHeight="1">
      <c r="A153" s="256"/>
      <c r="B153" s="256"/>
      <c r="C153" s="256"/>
      <c r="D153" s="256"/>
      <c r="E153" s="256"/>
      <c r="F153" s="256"/>
      <c r="G153" s="256"/>
      <c r="H153" s="256"/>
      <c r="I153" s="256"/>
      <c r="J153" s="256"/>
      <c r="K153" s="256"/>
    </row>
    <row r="154" spans="1:11" ht="15" thickBot="1">
      <c r="A154" s="308" t="s">
        <v>148</v>
      </c>
      <c r="B154" s="308"/>
      <c r="C154" s="308"/>
      <c r="D154" s="308" t="e">
        <f>D80+D113+D152</f>
        <v>#DIV/0!</v>
      </c>
      <c r="E154" s="256"/>
      <c r="F154" s="256"/>
      <c r="G154" s="256"/>
      <c r="H154" s="256"/>
      <c r="I154" s="256"/>
      <c r="J154" s="256"/>
      <c r="K154" s="256"/>
    </row>
    <row r="155" spans="1:11" ht="13.5" thickTop="1">
      <c r="A155" s="256"/>
      <c r="B155" s="256"/>
      <c r="C155" s="256"/>
      <c r="D155" s="256"/>
      <c r="E155" s="256"/>
      <c r="F155" s="256"/>
      <c r="G155" s="256"/>
      <c r="H155" s="256"/>
      <c r="I155" s="256"/>
      <c r="J155" s="256"/>
      <c r="K155" s="256"/>
    </row>
  </sheetData>
  <sheetProtection/>
  <mergeCells count="50">
    <mergeCell ref="K121:K125"/>
    <mergeCell ref="K126:K127"/>
    <mergeCell ref="K132:K136"/>
    <mergeCell ref="K137:K138"/>
    <mergeCell ref="F148:G148"/>
    <mergeCell ref="F150:G150"/>
    <mergeCell ref="C106:D106"/>
    <mergeCell ref="C107:D107"/>
    <mergeCell ref="C108:D108"/>
    <mergeCell ref="C109:D109"/>
    <mergeCell ref="C110:D110"/>
    <mergeCell ref="C111:D111"/>
    <mergeCell ref="E86:G86"/>
    <mergeCell ref="H86:J86"/>
    <mergeCell ref="C94:E94"/>
    <mergeCell ref="F94:F95"/>
    <mergeCell ref="G94:G95"/>
    <mergeCell ref="H94:H95"/>
    <mergeCell ref="I94:I95"/>
    <mergeCell ref="J94:J95"/>
    <mergeCell ref="C75:D75"/>
    <mergeCell ref="C76:D76"/>
    <mergeCell ref="C77:D77"/>
    <mergeCell ref="C78:D78"/>
    <mergeCell ref="C86:C87"/>
    <mergeCell ref="D86:D87"/>
    <mergeCell ref="K33:K37"/>
    <mergeCell ref="K38:K39"/>
    <mergeCell ref="C45:D45"/>
    <mergeCell ref="E45:F45"/>
    <mergeCell ref="G45:H45"/>
    <mergeCell ref="C55:D55"/>
    <mergeCell ref="E55:F55"/>
    <mergeCell ref="G55:H55"/>
    <mergeCell ref="C24:D24"/>
    <mergeCell ref="C25:D25"/>
    <mergeCell ref="C26:D26"/>
    <mergeCell ref="C27:D27"/>
    <mergeCell ref="C28:D28"/>
    <mergeCell ref="C29:D29"/>
    <mergeCell ref="D5:E5"/>
    <mergeCell ref="G5:H5"/>
    <mergeCell ref="J5:K5"/>
    <mergeCell ref="C14:C16"/>
    <mergeCell ref="D14:F14"/>
    <mergeCell ref="G14:G16"/>
    <mergeCell ref="H14:H16"/>
    <mergeCell ref="I14:I16"/>
    <mergeCell ref="J14:J16"/>
    <mergeCell ref="E15:F15"/>
  </mergeCells>
  <printOptions horizontalCentered="1"/>
  <pageMargins left="0.5118110236220472" right="0.31496062992125984" top="0.35433070866141736" bottom="0.5511811023622047" header="0.31496062992125984" footer="0.31496062992125984"/>
  <pageSetup firstPageNumber="18" useFirstPageNumber="1" fitToHeight="0" horizontalDpi="600" verticalDpi="600" orientation="portrait" paperSize="9" scale="67" r:id="rId1"/>
  <rowBreaks count="1" manualBreakCount="1">
    <brk id="81" max="10" man="1"/>
  </rowBreaks>
</worksheet>
</file>

<file path=xl/worksheets/sheet16.xml><?xml version="1.0" encoding="utf-8"?>
<worksheet xmlns="http://schemas.openxmlformats.org/spreadsheetml/2006/main" xmlns:r="http://schemas.openxmlformats.org/officeDocument/2006/relationships">
  <dimension ref="A1:AI65536"/>
  <sheetViews>
    <sheetView showGridLines="0" zoomScaleSheetLayoutView="100" zoomScalePageLayoutView="0" workbookViewId="0" topLeftCell="A1">
      <selection activeCell="S13" sqref="S13"/>
    </sheetView>
  </sheetViews>
  <sheetFormatPr defaultColWidth="9.00390625" defaultRowHeight="13.5"/>
  <cols>
    <col min="1" max="1" width="1.25" style="1" customWidth="1"/>
    <col min="2" max="2" width="15.875" style="1" customWidth="1"/>
    <col min="3" max="3" width="9.25390625" style="1" customWidth="1"/>
    <col min="4" max="4" width="11.75390625" style="1" customWidth="1"/>
    <col min="5" max="5" width="11.25390625" style="1" customWidth="1"/>
    <col min="6" max="7" width="12.875" style="1" customWidth="1"/>
    <col min="8" max="8" width="6.75390625" style="1" customWidth="1"/>
    <col min="9" max="53" width="2.50390625" style="1" customWidth="1"/>
    <col min="54" max="16384" width="9.00390625" style="1" customWidth="1"/>
  </cols>
  <sheetData>
    <row r="1" spans="1:9" ht="12.75">
      <c r="A1" s="131" t="s">
        <v>233</v>
      </c>
      <c r="C1" s="13"/>
      <c r="D1" s="13"/>
      <c r="E1" s="13"/>
      <c r="F1" s="13"/>
      <c r="G1" s="13"/>
      <c r="H1" s="13"/>
      <c r="I1" s="13"/>
    </row>
    <row r="2" spans="2:9" ht="12.75">
      <c r="B2" s="13"/>
      <c r="C2" s="13"/>
      <c r="D2" s="13"/>
      <c r="E2" s="13"/>
      <c r="F2" s="13"/>
      <c r="G2" s="13"/>
      <c r="H2" s="13"/>
      <c r="I2" s="13"/>
    </row>
    <row r="3" spans="2:9" ht="12.75">
      <c r="B3" s="13"/>
      <c r="C3" s="13"/>
      <c r="D3" s="13"/>
      <c r="E3" s="13"/>
      <c r="H3" s="37"/>
      <c r="I3" s="13"/>
    </row>
    <row r="4" spans="2:35" ht="12.75">
      <c r="B4" s="13"/>
      <c r="C4" s="13"/>
      <c r="D4" s="13"/>
      <c r="E4" s="13"/>
      <c r="H4" s="37" t="s">
        <v>3</v>
      </c>
      <c r="I4" s="13"/>
      <c r="AI4" s="1" t="s">
        <v>234</v>
      </c>
    </row>
    <row r="5" spans="2:9" ht="12.75">
      <c r="B5" s="13"/>
      <c r="C5" s="13"/>
      <c r="D5" s="13"/>
      <c r="E5" s="13"/>
      <c r="F5" s="13"/>
      <c r="G5" s="13"/>
      <c r="H5" s="13"/>
      <c r="I5" s="13"/>
    </row>
    <row r="6" spans="1:9" ht="12.75">
      <c r="A6" s="361" t="s">
        <v>235</v>
      </c>
      <c r="B6" s="361"/>
      <c r="C6" s="361"/>
      <c r="D6" s="361"/>
      <c r="E6" s="361"/>
      <c r="F6" s="361"/>
      <c r="G6" s="361"/>
      <c r="H6" s="361"/>
      <c r="I6" s="361"/>
    </row>
    <row r="7" spans="1:9" ht="12.75">
      <c r="A7" s="361"/>
      <c r="B7" s="361"/>
      <c r="C7" s="361"/>
      <c r="D7" s="361"/>
      <c r="E7" s="361"/>
      <c r="F7" s="361"/>
      <c r="G7" s="361"/>
      <c r="H7" s="361"/>
      <c r="I7" s="361"/>
    </row>
    <row r="8" spans="1:11" ht="14.25" customHeight="1">
      <c r="A8" s="361"/>
      <c r="B8" s="361"/>
      <c r="C8" s="361"/>
      <c r="D8" s="361"/>
      <c r="E8" s="361"/>
      <c r="F8" s="361"/>
      <c r="G8" s="361"/>
      <c r="H8" s="361"/>
      <c r="I8" s="361"/>
      <c r="K8" s="1" t="s">
        <v>234</v>
      </c>
    </row>
    <row r="9" spans="1:9" ht="14.25" customHeight="1">
      <c r="A9" s="361"/>
      <c r="B9" s="361"/>
      <c r="C9" s="361"/>
      <c r="D9" s="361"/>
      <c r="E9" s="361"/>
      <c r="F9" s="361"/>
      <c r="G9" s="361"/>
      <c r="H9" s="361"/>
      <c r="I9" s="361"/>
    </row>
    <row r="10" spans="1:35" ht="12.75">
      <c r="A10" s="361"/>
      <c r="B10" s="361"/>
      <c r="C10" s="361"/>
      <c r="D10" s="361"/>
      <c r="E10" s="361"/>
      <c r="F10" s="361"/>
      <c r="G10" s="361"/>
      <c r="H10" s="361"/>
      <c r="I10" s="361"/>
      <c r="AI10" s="1" t="s">
        <v>234</v>
      </c>
    </row>
    <row r="11" spans="1:9" ht="14.25">
      <c r="A11" s="98"/>
      <c r="B11" s="6" t="s">
        <v>236</v>
      </c>
      <c r="C11" s="98"/>
      <c r="D11" s="98"/>
      <c r="E11" s="98"/>
      <c r="F11" s="98"/>
      <c r="G11" s="98"/>
      <c r="H11" s="98"/>
      <c r="I11" s="98"/>
    </row>
    <row r="12" spans="1:9" ht="14.25">
      <c r="A12" s="98"/>
      <c r="B12" s="98"/>
      <c r="C12" s="98"/>
      <c r="D12" s="98"/>
      <c r="E12" s="98"/>
      <c r="F12" s="98"/>
      <c r="G12" s="98"/>
      <c r="H12" s="98"/>
      <c r="I12" s="98"/>
    </row>
    <row r="13" spans="1:9" ht="13.5" customHeight="1">
      <c r="A13" s="132"/>
      <c r="B13" s="132"/>
      <c r="C13" s="132"/>
      <c r="D13" s="132"/>
      <c r="E13" s="132"/>
      <c r="F13" s="132"/>
      <c r="G13" s="132"/>
      <c r="H13" s="132"/>
      <c r="I13" s="132"/>
    </row>
    <row r="14" spans="1:6" ht="13.5" customHeight="1">
      <c r="A14" s="132"/>
      <c r="B14" s="132"/>
      <c r="C14" s="132"/>
      <c r="D14" s="132"/>
      <c r="F14" s="1" t="s">
        <v>182</v>
      </c>
    </row>
    <row r="15" spans="1:4" ht="13.5" customHeight="1">
      <c r="A15" s="132"/>
      <c r="B15" s="132"/>
      <c r="C15" s="132"/>
      <c r="D15" s="132"/>
    </row>
    <row r="16" spans="1:9" ht="13.5" customHeight="1">
      <c r="A16" s="132"/>
      <c r="B16" s="132"/>
      <c r="C16" s="132"/>
      <c r="D16" s="132"/>
      <c r="F16" s="1" t="s">
        <v>184</v>
      </c>
      <c r="H16" s="233"/>
      <c r="I16" s="4"/>
    </row>
    <row r="17" spans="1:9" ht="13.5" customHeight="1">
      <c r="A17" s="132"/>
      <c r="B17" s="132"/>
      <c r="C17" s="132"/>
      <c r="D17" s="132"/>
      <c r="E17" s="132"/>
      <c r="F17" s="15"/>
      <c r="G17" s="132"/>
      <c r="H17" s="132"/>
      <c r="I17" s="132"/>
    </row>
    <row r="18" spans="2:9" ht="13.5" customHeight="1">
      <c r="B18" s="39"/>
      <c r="C18" s="39"/>
      <c r="D18" s="39"/>
      <c r="E18" s="39"/>
      <c r="F18" s="39"/>
      <c r="G18" s="39"/>
      <c r="H18" s="39"/>
      <c r="I18" s="39"/>
    </row>
    <row r="19" spans="2:9" ht="39.75" customHeight="1">
      <c r="B19" s="482" t="s">
        <v>237</v>
      </c>
      <c r="C19" s="482"/>
      <c r="D19" s="482"/>
      <c r="E19" s="482"/>
      <c r="F19" s="482"/>
      <c r="G19" s="482"/>
      <c r="H19" s="482"/>
      <c r="I19" s="39"/>
    </row>
    <row r="20" spans="2:9" ht="12.75">
      <c r="B20" s="13"/>
      <c r="C20" s="13"/>
      <c r="D20" s="13"/>
      <c r="E20" s="13"/>
      <c r="F20" s="39"/>
      <c r="G20" s="39"/>
      <c r="H20" s="39"/>
      <c r="I20" s="13"/>
    </row>
    <row r="21" spans="2:9" ht="12.75">
      <c r="B21" s="483"/>
      <c r="C21" s="483"/>
      <c r="D21" s="443"/>
      <c r="E21" s="443"/>
      <c r="F21" s="39"/>
      <c r="G21" s="39"/>
      <c r="H21" s="39"/>
      <c r="I21" s="13"/>
    </row>
    <row r="22" spans="2:9" ht="12.75">
      <c r="B22" s="484" t="s">
        <v>238</v>
      </c>
      <c r="C22" s="485"/>
      <c r="D22" s="484" t="s">
        <v>239</v>
      </c>
      <c r="E22" s="485"/>
      <c r="F22" s="218" t="s">
        <v>285</v>
      </c>
      <c r="G22" s="486" t="s">
        <v>380</v>
      </c>
      <c r="H22" s="486"/>
      <c r="I22" s="13"/>
    </row>
    <row r="23" spans="2:9" ht="12.75">
      <c r="B23" s="484"/>
      <c r="C23" s="485"/>
      <c r="D23" s="217"/>
      <c r="E23" s="220"/>
      <c r="F23" s="221"/>
      <c r="G23" s="487"/>
      <c r="H23" s="487"/>
      <c r="I23" s="13"/>
    </row>
    <row r="24" spans="2:9" ht="12.75">
      <c r="B24" s="484"/>
      <c r="C24" s="485"/>
      <c r="D24" s="217"/>
      <c r="E24" s="220"/>
      <c r="F24" s="220"/>
      <c r="G24" s="487"/>
      <c r="H24" s="487"/>
      <c r="I24" s="13"/>
    </row>
    <row r="25" spans="2:9" ht="12.75">
      <c r="B25" s="484"/>
      <c r="C25" s="485"/>
      <c r="D25" s="217"/>
      <c r="E25" s="220"/>
      <c r="F25" s="220"/>
      <c r="G25" s="487"/>
      <c r="H25" s="487"/>
      <c r="I25" s="13"/>
    </row>
    <row r="26" spans="2:9" ht="12.75">
      <c r="B26" s="484"/>
      <c r="C26" s="485"/>
      <c r="D26" s="217"/>
      <c r="E26" s="220"/>
      <c r="F26" s="220"/>
      <c r="G26" s="487"/>
      <c r="H26" s="487"/>
      <c r="I26" s="13"/>
    </row>
    <row r="27" spans="2:9" ht="12.75">
      <c r="B27" s="484"/>
      <c r="C27" s="485"/>
      <c r="D27" s="217"/>
      <c r="E27" s="220"/>
      <c r="F27" s="220"/>
      <c r="G27" s="487"/>
      <c r="H27" s="487"/>
      <c r="I27" s="13"/>
    </row>
    <row r="28" spans="2:9" ht="12.75">
      <c r="B28" s="484"/>
      <c r="C28" s="485"/>
      <c r="D28" s="217"/>
      <c r="E28" s="220"/>
      <c r="F28" s="220"/>
      <c r="G28" s="487"/>
      <c r="H28" s="487"/>
      <c r="I28" s="13"/>
    </row>
    <row r="29" spans="2:9" ht="12.75">
      <c r="B29" s="484"/>
      <c r="C29" s="485"/>
      <c r="D29" s="217"/>
      <c r="E29" s="220"/>
      <c r="F29" s="220"/>
      <c r="G29" s="487"/>
      <c r="H29" s="487"/>
      <c r="I29" s="13"/>
    </row>
    <row r="30" spans="2:9" ht="12.75">
      <c r="B30" s="484"/>
      <c r="C30" s="485"/>
      <c r="D30" s="217"/>
      <c r="E30" s="220"/>
      <c r="F30" s="220"/>
      <c r="G30" s="487"/>
      <c r="H30" s="487"/>
      <c r="I30" s="13"/>
    </row>
    <row r="31" spans="2:9" ht="12.75">
      <c r="B31" s="484"/>
      <c r="C31" s="485"/>
      <c r="D31" s="217"/>
      <c r="E31" s="220"/>
      <c r="F31" s="220"/>
      <c r="G31" s="487"/>
      <c r="H31" s="487"/>
      <c r="I31" s="13"/>
    </row>
    <row r="32" spans="2:9" ht="12.75">
      <c r="B32" s="484"/>
      <c r="C32" s="485"/>
      <c r="D32" s="217"/>
      <c r="E32" s="220"/>
      <c r="F32" s="220"/>
      <c r="G32" s="487"/>
      <c r="H32" s="487"/>
      <c r="I32" s="13"/>
    </row>
    <row r="33" spans="2:9" ht="12.75">
      <c r="B33" s="484"/>
      <c r="C33" s="485"/>
      <c r="D33" s="217"/>
      <c r="E33" s="220"/>
      <c r="F33" s="220"/>
      <c r="G33" s="487"/>
      <c r="H33" s="487"/>
      <c r="I33" s="13"/>
    </row>
    <row r="34" spans="2:9" ht="12.75">
      <c r="B34" s="484"/>
      <c r="C34" s="485"/>
      <c r="D34" s="217"/>
      <c r="E34" s="220"/>
      <c r="F34" s="220"/>
      <c r="G34" s="487"/>
      <c r="H34" s="487"/>
      <c r="I34" s="13"/>
    </row>
    <row r="35" spans="2:9" ht="12.75">
      <c r="B35" s="484"/>
      <c r="C35" s="485"/>
      <c r="D35" s="217"/>
      <c r="E35" s="220"/>
      <c r="F35" s="220"/>
      <c r="G35" s="487"/>
      <c r="H35" s="487"/>
      <c r="I35" s="13"/>
    </row>
    <row r="36" spans="2:8" ht="12.75">
      <c r="B36" s="484"/>
      <c r="C36" s="485"/>
      <c r="D36" s="217"/>
      <c r="E36" s="220"/>
      <c r="F36" s="220"/>
      <c r="G36" s="487"/>
      <c r="H36" s="487"/>
    </row>
    <row r="37" spans="2:8" ht="12.75">
      <c r="B37" s="484"/>
      <c r="C37" s="485"/>
      <c r="D37" s="217"/>
      <c r="E37" s="220"/>
      <c r="F37" s="220"/>
      <c r="G37" s="487"/>
      <c r="H37" s="487"/>
    </row>
    <row r="38" spans="2:8" ht="12.75">
      <c r="B38" s="484"/>
      <c r="C38" s="485"/>
      <c r="D38" s="217"/>
      <c r="E38" s="220"/>
      <c r="F38" s="220"/>
      <c r="G38" s="487"/>
      <c r="H38" s="487"/>
    </row>
    <row r="39" spans="2:8" ht="12.75">
      <c r="B39" s="484"/>
      <c r="C39" s="485"/>
      <c r="D39" s="217"/>
      <c r="E39" s="220"/>
      <c r="F39" s="220"/>
      <c r="G39" s="487"/>
      <c r="H39" s="487"/>
    </row>
    <row r="40" spans="2:8" ht="12.75">
      <c r="B40" s="484"/>
      <c r="C40" s="485"/>
      <c r="D40" s="217"/>
      <c r="E40" s="220"/>
      <c r="F40" s="220"/>
      <c r="G40" s="487"/>
      <c r="H40" s="487"/>
    </row>
    <row r="41" spans="2:8" ht="12.75">
      <c r="B41" s="1" t="s">
        <v>240</v>
      </c>
      <c r="D41" s="488"/>
      <c r="E41" s="488"/>
      <c r="F41" s="488"/>
      <c r="G41" s="489"/>
      <c r="H41" s="489"/>
    </row>
    <row r="42" spans="2:8" ht="12.75">
      <c r="B42" s="1" t="s">
        <v>241</v>
      </c>
      <c r="D42" s="133"/>
      <c r="E42" s="133"/>
      <c r="F42" s="133"/>
      <c r="G42" s="40"/>
      <c r="H42" s="40"/>
    </row>
    <row r="43" spans="2:8" ht="12.75">
      <c r="B43" s="1" t="s">
        <v>242</v>
      </c>
      <c r="D43" s="133"/>
      <c r="E43" s="133"/>
      <c r="F43" s="133"/>
      <c r="G43" s="40"/>
      <c r="H43" s="40"/>
    </row>
    <row r="44" spans="2:8" ht="12.75">
      <c r="B44" s="1" t="s">
        <v>243</v>
      </c>
      <c r="D44" s="133"/>
      <c r="E44" s="133"/>
      <c r="F44" s="133"/>
      <c r="G44" s="40"/>
      <c r="H44" s="40"/>
    </row>
    <row r="45" spans="2:8" ht="12.75">
      <c r="B45" s="424"/>
      <c r="C45" s="424"/>
      <c r="D45" s="424"/>
      <c r="E45" s="424"/>
      <c r="F45" s="424"/>
      <c r="G45" s="490"/>
      <c r="H45" s="490"/>
    </row>
    <row r="47" spans="2:8" ht="12.75">
      <c r="B47" s="491"/>
      <c r="C47" s="491"/>
      <c r="D47" s="491"/>
      <c r="E47" s="491"/>
      <c r="F47" s="491"/>
      <c r="G47" s="491"/>
      <c r="H47" s="491"/>
    </row>
    <row r="65536" spans="4:6" ht="12.75">
      <c r="D65536" s="217"/>
      <c r="E65536" s="219"/>
      <c r="F65536" s="220"/>
    </row>
  </sheetData>
  <sheetProtection/>
  <mergeCells count="49">
    <mergeCell ref="D41:F41"/>
    <mergeCell ref="G41:H41"/>
    <mergeCell ref="B45:C45"/>
    <mergeCell ref="D45:F45"/>
    <mergeCell ref="G45:H45"/>
    <mergeCell ref="B47:H47"/>
    <mergeCell ref="B38:C38"/>
    <mergeCell ref="G38:H38"/>
    <mergeCell ref="B39:C39"/>
    <mergeCell ref="G39:H39"/>
    <mergeCell ref="B40:C40"/>
    <mergeCell ref="G40:H40"/>
    <mergeCell ref="B35:C35"/>
    <mergeCell ref="G35:H35"/>
    <mergeCell ref="B36:C36"/>
    <mergeCell ref="G36:H36"/>
    <mergeCell ref="B37:C37"/>
    <mergeCell ref="G37:H37"/>
    <mergeCell ref="B32:C32"/>
    <mergeCell ref="G32:H32"/>
    <mergeCell ref="B33:C33"/>
    <mergeCell ref="G33:H33"/>
    <mergeCell ref="B34:C34"/>
    <mergeCell ref="G34:H34"/>
    <mergeCell ref="B29:C29"/>
    <mergeCell ref="G29:H29"/>
    <mergeCell ref="B30:C30"/>
    <mergeCell ref="G30:H30"/>
    <mergeCell ref="B31:C31"/>
    <mergeCell ref="G31:H31"/>
    <mergeCell ref="B26:C26"/>
    <mergeCell ref="G26:H26"/>
    <mergeCell ref="B27:C27"/>
    <mergeCell ref="G27:H27"/>
    <mergeCell ref="B28:C28"/>
    <mergeCell ref="G28:H28"/>
    <mergeCell ref="B23:C23"/>
    <mergeCell ref="G23:H23"/>
    <mergeCell ref="B24:C24"/>
    <mergeCell ref="G24:H24"/>
    <mergeCell ref="B25:C25"/>
    <mergeCell ref="G25:H25"/>
    <mergeCell ref="A6:I10"/>
    <mergeCell ref="B19:H19"/>
    <mergeCell ref="B21:C21"/>
    <mergeCell ref="D21:E21"/>
    <mergeCell ref="B22:C22"/>
    <mergeCell ref="D22:E22"/>
    <mergeCell ref="G22:H22"/>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3:AC60"/>
  <sheetViews>
    <sheetView showGridLines="0" zoomScaleSheetLayoutView="100" zoomScalePageLayoutView="0" workbookViewId="0" topLeftCell="A10">
      <selection activeCell="S13" sqref="S13"/>
    </sheetView>
  </sheetViews>
  <sheetFormatPr defaultColWidth="9.00390625" defaultRowHeight="13.5"/>
  <cols>
    <col min="1" max="2" width="9.00390625" style="7" customWidth="1"/>
    <col min="3" max="3" width="4.625" style="7" customWidth="1"/>
    <col min="4" max="4" width="9.00390625" style="7" customWidth="1"/>
    <col min="5" max="5" width="6.625" style="7" customWidth="1"/>
    <col min="6" max="6" width="28.375" style="7" customWidth="1"/>
    <col min="7" max="7" width="6.875" style="137" bestFit="1" customWidth="1"/>
    <col min="8" max="9" width="9.00390625" style="8" customWidth="1"/>
    <col min="10" max="10" width="9.75390625" style="7" customWidth="1"/>
    <col min="11" max="11" width="12.875" style="7" customWidth="1"/>
    <col min="12" max="12" width="12.625" style="7" customWidth="1"/>
    <col min="13" max="13" width="8.625" style="7" customWidth="1"/>
    <col min="14" max="14" width="8.375" style="7" customWidth="1"/>
    <col min="15" max="16" width="6.75390625" style="7" customWidth="1"/>
    <col min="17" max="17" width="18.625" style="7" customWidth="1"/>
    <col min="18" max="19" width="8.625" style="7" customWidth="1"/>
    <col min="20" max="20" width="9.50390625" style="7" customWidth="1"/>
    <col min="21" max="21" width="19.50390625" style="7" customWidth="1"/>
    <col min="22" max="22" width="9.00390625" style="100" customWidth="1"/>
    <col min="23" max="16384" width="9.00390625" style="7" customWidth="1"/>
  </cols>
  <sheetData>
    <row r="3" ht="12">
      <c r="C3" s="7" t="s">
        <v>340</v>
      </c>
    </row>
    <row r="4" ht="12">
      <c r="U4" s="138"/>
    </row>
    <row r="5" spans="3:21" ht="15" customHeight="1">
      <c r="C5" s="361" t="s">
        <v>231</v>
      </c>
      <c r="D5" s="362"/>
      <c r="E5" s="362"/>
      <c r="F5" s="362"/>
      <c r="G5" s="362"/>
      <c r="H5" s="362"/>
      <c r="I5" s="362"/>
      <c r="J5" s="362"/>
      <c r="K5" s="362"/>
      <c r="L5" s="362"/>
      <c r="M5" s="362"/>
      <c r="N5" s="362"/>
      <c r="O5" s="362"/>
      <c r="P5" s="362"/>
      <c r="Q5" s="362"/>
      <c r="R5" s="139"/>
      <c r="S5" s="139"/>
      <c r="T5" s="139"/>
      <c r="U5" s="139"/>
    </row>
    <row r="6" ht="15" customHeight="1" thickBot="1"/>
    <row r="7" spans="3:18" s="9" customFormat="1" ht="40.5" customHeight="1" thickBot="1">
      <c r="C7" s="363" t="s">
        <v>27</v>
      </c>
      <c r="D7" s="366" t="s">
        <v>22</v>
      </c>
      <c r="E7" s="369" t="s">
        <v>41</v>
      </c>
      <c r="F7" s="369" t="s">
        <v>4</v>
      </c>
      <c r="G7" s="379" t="s">
        <v>382</v>
      </c>
      <c r="H7" s="373" t="s">
        <v>149</v>
      </c>
      <c r="I7" s="376" t="s">
        <v>180</v>
      </c>
      <c r="J7" s="357" t="s">
        <v>165</v>
      </c>
      <c r="K7" s="358"/>
      <c r="L7" s="359"/>
      <c r="M7" s="140" t="s">
        <v>166</v>
      </c>
      <c r="N7" s="341" t="s">
        <v>33</v>
      </c>
      <c r="O7" s="349" t="s">
        <v>363</v>
      </c>
      <c r="P7" s="350"/>
      <c r="Q7" s="341" t="s">
        <v>6</v>
      </c>
      <c r="R7" s="101"/>
    </row>
    <row r="8" spans="3:18" s="9" customFormat="1" ht="72.75" customHeight="1">
      <c r="C8" s="364"/>
      <c r="D8" s="367"/>
      <c r="E8" s="367"/>
      <c r="F8" s="367"/>
      <c r="G8" s="380"/>
      <c r="H8" s="374"/>
      <c r="I8" s="377"/>
      <c r="J8" s="141" t="s">
        <v>228</v>
      </c>
      <c r="K8" s="371" t="s">
        <v>343</v>
      </c>
      <c r="L8" s="372"/>
      <c r="M8" s="142" t="s">
        <v>32</v>
      </c>
      <c r="N8" s="342"/>
      <c r="O8" s="351"/>
      <c r="P8" s="352"/>
      <c r="Q8" s="342"/>
      <c r="R8" s="101"/>
    </row>
    <row r="9" spans="3:18" s="9" customFormat="1" ht="107.25" customHeight="1" thickBot="1">
      <c r="C9" s="365"/>
      <c r="D9" s="368"/>
      <c r="E9" s="370"/>
      <c r="F9" s="370"/>
      <c r="G9" s="381"/>
      <c r="H9" s="375"/>
      <c r="I9" s="378"/>
      <c r="J9" s="143" t="s">
        <v>226</v>
      </c>
      <c r="K9" s="254" t="s">
        <v>344</v>
      </c>
      <c r="L9" s="255" t="s">
        <v>345</v>
      </c>
      <c r="M9" s="144" t="s">
        <v>286</v>
      </c>
      <c r="N9" s="343"/>
      <c r="O9" s="323" t="s">
        <v>364</v>
      </c>
      <c r="P9" s="324" t="s">
        <v>365</v>
      </c>
      <c r="Q9" s="343"/>
      <c r="R9" s="101"/>
    </row>
    <row r="10" spans="3:22" ht="16.5" customHeight="1" thickTop="1">
      <c r="C10" s="145"/>
      <c r="D10" s="146"/>
      <c r="E10" s="147"/>
      <c r="F10" s="146"/>
      <c r="G10" s="148"/>
      <c r="H10" s="149"/>
      <c r="I10" s="150"/>
      <c r="J10" s="151"/>
      <c r="K10" s="152"/>
      <c r="L10" s="153"/>
      <c r="M10" s="151"/>
      <c r="N10" s="154"/>
      <c r="O10" s="154"/>
      <c r="P10" s="154"/>
      <c r="Q10" s="155"/>
      <c r="R10" s="100"/>
      <c r="V10" s="7"/>
    </row>
    <row r="11" spans="3:22" ht="16.5" customHeight="1">
      <c r="C11" s="145"/>
      <c r="D11" s="146"/>
      <c r="E11" s="147"/>
      <c r="F11" s="146"/>
      <c r="G11" s="148"/>
      <c r="H11" s="149"/>
      <c r="I11" s="150"/>
      <c r="J11" s="162"/>
      <c r="K11" s="152"/>
      <c r="L11" s="153"/>
      <c r="M11" s="162"/>
      <c r="N11" s="154"/>
      <c r="O11" s="154"/>
      <c r="P11" s="154"/>
      <c r="Q11" s="155"/>
      <c r="R11" s="100"/>
      <c r="V11" s="7"/>
    </row>
    <row r="12" spans="3:22" ht="16.5" customHeight="1">
      <c r="C12" s="156"/>
      <c r="D12" s="157"/>
      <c r="E12" s="158"/>
      <c r="F12" s="157"/>
      <c r="G12" s="159"/>
      <c r="H12" s="160"/>
      <c r="I12" s="161"/>
      <c r="J12" s="162"/>
      <c r="K12" s="152"/>
      <c r="L12" s="153"/>
      <c r="M12" s="162"/>
      <c r="N12" s="163"/>
      <c r="O12" s="163"/>
      <c r="P12" s="163"/>
      <c r="Q12" s="164"/>
      <c r="R12" s="100"/>
      <c r="V12" s="7"/>
    </row>
    <row r="13" spans="3:22" ht="16.5" customHeight="1">
      <c r="C13" s="156"/>
      <c r="D13" s="157"/>
      <c r="E13" s="158"/>
      <c r="F13" s="157"/>
      <c r="G13" s="159"/>
      <c r="H13" s="160"/>
      <c r="I13" s="161"/>
      <c r="J13" s="162"/>
      <c r="K13" s="152"/>
      <c r="L13" s="153"/>
      <c r="M13" s="162"/>
      <c r="N13" s="163"/>
      <c r="O13" s="163"/>
      <c r="P13" s="163"/>
      <c r="Q13" s="164"/>
      <c r="R13" s="100"/>
      <c r="V13" s="7"/>
    </row>
    <row r="14" spans="3:22" ht="16.5" customHeight="1">
      <c r="C14" s="156"/>
      <c r="D14" s="157"/>
      <c r="E14" s="158"/>
      <c r="F14" s="157"/>
      <c r="G14" s="159"/>
      <c r="H14" s="160"/>
      <c r="I14" s="161"/>
      <c r="J14" s="162"/>
      <c r="K14" s="152"/>
      <c r="L14" s="153"/>
      <c r="M14" s="162"/>
      <c r="N14" s="163"/>
      <c r="O14" s="163"/>
      <c r="P14" s="163"/>
      <c r="Q14" s="164"/>
      <c r="R14" s="100"/>
      <c r="V14" s="7"/>
    </row>
    <row r="15" spans="3:22" ht="16.5" customHeight="1">
      <c r="C15" s="156"/>
      <c r="D15" s="157"/>
      <c r="E15" s="158"/>
      <c r="F15" s="157"/>
      <c r="G15" s="159"/>
      <c r="H15" s="160"/>
      <c r="I15" s="161"/>
      <c r="J15" s="162"/>
      <c r="K15" s="152"/>
      <c r="L15" s="153"/>
      <c r="M15" s="162"/>
      <c r="N15" s="163"/>
      <c r="O15" s="163"/>
      <c r="P15" s="163"/>
      <c r="Q15" s="164"/>
      <c r="R15" s="100"/>
      <c r="V15" s="7"/>
    </row>
    <row r="16" spans="3:22" ht="16.5" customHeight="1">
      <c r="C16" s="156"/>
      <c r="D16" s="157"/>
      <c r="E16" s="158"/>
      <c r="F16" s="157"/>
      <c r="G16" s="159"/>
      <c r="H16" s="160"/>
      <c r="I16" s="161"/>
      <c r="J16" s="162"/>
      <c r="K16" s="152"/>
      <c r="L16" s="153"/>
      <c r="M16" s="162"/>
      <c r="N16" s="163"/>
      <c r="O16" s="163"/>
      <c r="P16" s="163"/>
      <c r="Q16" s="164"/>
      <c r="R16" s="100"/>
      <c r="V16" s="7"/>
    </row>
    <row r="17" spans="3:22" ht="16.5" customHeight="1">
      <c r="C17" s="156"/>
      <c r="D17" s="157"/>
      <c r="E17" s="158"/>
      <c r="F17" s="157"/>
      <c r="G17" s="159"/>
      <c r="H17" s="160"/>
      <c r="I17" s="161"/>
      <c r="J17" s="162"/>
      <c r="K17" s="152"/>
      <c r="L17" s="153"/>
      <c r="M17" s="162"/>
      <c r="N17" s="163"/>
      <c r="O17" s="163"/>
      <c r="P17" s="163"/>
      <c r="Q17" s="164"/>
      <c r="R17" s="100"/>
      <c r="V17" s="7"/>
    </row>
    <row r="18" spans="3:22" ht="16.5" customHeight="1">
      <c r="C18" s="156"/>
      <c r="D18" s="157"/>
      <c r="E18" s="158"/>
      <c r="F18" s="157"/>
      <c r="G18" s="159"/>
      <c r="H18" s="160"/>
      <c r="I18" s="161"/>
      <c r="J18" s="162"/>
      <c r="K18" s="152"/>
      <c r="L18" s="153"/>
      <c r="M18" s="162"/>
      <c r="N18" s="163"/>
      <c r="O18" s="163"/>
      <c r="P18" s="163"/>
      <c r="Q18" s="164"/>
      <c r="R18" s="100"/>
      <c r="V18" s="7"/>
    </row>
    <row r="19" spans="3:22" ht="16.5" customHeight="1">
      <c r="C19" s="156"/>
      <c r="D19" s="157"/>
      <c r="E19" s="158"/>
      <c r="F19" s="157"/>
      <c r="G19" s="159"/>
      <c r="H19" s="160"/>
      <c r="I19" s="161"/>
      <c r="J19" s="162"/>
      <c r="K19" s="152"/>
      <c r="L19" s="153"/>
      <c r="M19" s="162"/>
      <c r="N19" s="163"/>
      <c r="O19" s="163"/>
      <c r="P19" s="163"/>
      <c r="Q19" s="164"/>
      <c r="R19" s="100"/>
      <c r="V19" s="7"/>
    </row>
    <row r="20" spans="3:22" ht="16.5" customHeight="1">
      <c r="C20" s="156"/>
      <c r="D20" s="157"/>
      <c r="E20" s="158"/>
      <c r="F20" s="157"/>
      <c r="G20" s="159"/>
      <c r="H20" s="160"/>
      <c r="I20" s="161"/>
      <c r="J20" s="162"/>
      <c r="K20" s="152"/>
      <c r="L20" s="153"/>
      <c r="M20" s="162"/>
      <c r="N20" s="163"/>
      <c r="O20" s="163"/>
      <c r="P20" s="163"/>
      <c r="Q20" s="164"/>
      <c r="R20" s="100"/>
      <c r="V20" s="7"/>
    </row>
    <row r="21" spans="3:22" ht="16.5" customHeight="1" thickBot="1">
      <c r="C21" s="165"/>
      <c r="D21" s="166"/>
      <c r="E21" s="167"/>
      <c r="F21" s="166"/>
      <c r="G21" s="168"/>
      <c r="H21" s="169"/>
      <c r="I21" s="170"/>
      <c r="J21" s="171"/>
      <c r="K21" s="172"/>
      <c r="L21" s="173"/>
      <c r="M21" s="171"/>
      <c r="N21" s="174"/>
      <c r="O21" s="174"/>
      <c r="P21" s="174"/>
      <c r="Q21" s="175"/>
      <c r="R21" s="100"/>
      <c r="V21" s="7"/>
    </row>
    <row r="22" spans="3:22" ht="16.5" customHeight="1" thickBot="1" thickTop="1">
      <c r="C22" s="176"/>
      <c r="D22" s="177"/>
      <c r="E22" s="178"/>
      <c r="F22" s="178" t="s">
        <v>26</v>
      </c>
      <c r="G22" s="179"/>
      <c r="H22" s="180"/>
      <c r="I22" s="181"/>
      <c r="J22" s="182"/>
      <c r="K22" s="183"/>
      <c r="L22" s="184"/>
      <c r="M22" s="182"/>
      <c r="N22" s="185"/>
      <c r="O22" s="185"/>
      <c r="P22" s="185"/>
      <c r="Q22" s="186"/>
      <c r="R22" s="253"/>
      <c r="S22" s="199"/>
      <c r="T22" s="199"/>
      <c r="U22" s="199"/>
      <c r="V22" s="7"/>
    </row>
    <row r="23" spans="3:22" s="10" customFormat="1" ht="12.75">
      <c r="C23" s="187" t="s">
        <v>159</v>
      </c>
      <c r="D23" s="353" t="s">
        <v>342</v>
      </c>
      <c r="E23" s="354"/>
      <c r="F23" s="354"/>
      <c r="G23" s="354"/>
      <c r="H23" s="354"/>
      <c r="I23" s="354"/>
      <c r="J23" s="354"/>
      <c r="K23" s="354"/>
      <c r="L23" s="354"/>
      <c r="M23" s="354"/>
      <c r="N23" s="354"/>
      <c r="O23" s="354"/>
      <c r="P23" s="354"/>
      <c r="Q23" s="354"/>
      <c r="R23" s="252"/>
      <c r="S23" s="252"/>
      <c r="T23" s="252"/>
      <c r="U23" s="252"/>
      <c r="V23" s="102"/>
    </row>
    <row r="24" spans="3:22" s="10" customFormat="1" ht="13.5" customHeight="1">
      <c r="C24" s="11" t="s">
        <v>160</v>
      </c>
      <c r="D24" s="355" t="s">
        <v>232</v>
      </c>
      <c r="E24" s="356"/>
      <c r="F24" s="356"/>
      <c r="G24" s="356"/>
      <c r="H24" s="356"/>
      <c r="I24" s="356"/>
      <c r="J24" s="356"/>
      <c r="K24" s="356"/>
      <c r="L24" s="356"/>
      <c r="M24" s="356"/>
      <c r="N24" s="356"/>
      <c r="O24" s="356"/>
      <c r="P24" s="356"/>
      <c r="Q24" s="356"/>
      <c r="R24" s="249"/>
      <c r="S24" s="249"/>
      <c r="T24" s="249"/>
      <c r="U24" s="249"/>
      <c r="V24" s="102"/>
    </row>
    <row r="25" spans="3:29" ht="13.5" customHeight="1">
      <c r="C25" s="11" t="s">
        <v>161</v>
      </c>
      <c r="D25" s="339" t="s">
        <v>62</v>
      </c>
      <c r="E25" s="340"/>
      <c r="F25" s="340"/>
      <c r="G25" s="340"/>
      <c r="H25" s="340"/>
      <c r="I25" s="340"/>
      <c r="J25" s="340"/>
      <c r="K25" s="340"/>
      <c r="L25" s="340"/>
      <c r="M25" s="340"/>
      <c r="N25" s="340"/>
      <c r="O25" s="340"/>
      <c r="P25" s="340"/>
      <c r="Q25" s="340"/>
      <c r="R25" s="95"/>
      <c r="S25" s="95"/>
      <c r="T25" s="95"/>
      <c r="U25" s="95"/>
      <c r="V25" s="104"/>
      <c r="W25" s="95"/>
      <c r="X25" s="95"/>
      <c r="Z25" s="8"/>
      <c r="AA25" s="8"/>
      <c r="AB25" s="8"/>
      <c r="AC25" s="8"/>
    </row>
    <row r="26" spans="3:29" ht="13.5" customHeight="1">
      <c r="C26" s="11" t="s">
        <v>162</v>
      </c>
      <c r="D26" s="339" t="s">
        <v>366</v>
      </c>
      <c r="E26" s="340"/>
      <c r="F26" s="340"/>
      <c r="G26" s="340"/>
      <c r="H26" s="340"/>
      <c r="I26" s="340"/>
      <c r="J26" s="340"/>
      <c r="K26" s="340"/>
      <c r="L26" s="340"/>
      <c r="M26" s="340"/>
      <c r="N26" s="340"/>
      <c r="O26" s="340"/>
      <c r="P26" s="340"/>
      <c r="Q26" s="340"/>
      <c r="R26" s="95"/>
      <c r="S26" s="95"/>
      <c r="T26" s="95"/>
      <c r="U26" s="95"/>
      <c r="V26" s="104"/>
      <c r="W26" s="95"/>
      <c r="X26" s="95"/>
      <c r="Z26" s="8"/>
      <c r="AA26" s="8"/>
      <c r="AB26" s="8"/>
      <c r="AC26" s="8"/>
    </row>
    <row r="27" spans="3:29" ht="13.5" customHeight="1">
      <c r="C27" s="11" t="s">
        <v>384</v>
      </c>
      <c r="D27" s="339" t="s">
        <v>383</v>
      </c>
      <c r="E27" s="340"/>
      <c r="F27" s="340"/>
      <c r="G27" s="340"/>
      <c r="H27" s="340"/>
      <c r="I27" s="340"/>
      <c r="J27" s="340"/>
      <c r="K27" s="340"/>
      <c r="L27" s="340"/>
      <c r="M27" s="340"/>
      <c r="N27" s="340"/>
      <c r="O27" s="340"/>
      <c r="P27" s="340"/>
      <c r="Q27" s="340"/>
      <c r="R27" s="11"/>
      <c r="S27" s="11"/>
      <c r="T27" s="11"/>
      <c r="U27" s="11"/>
      <c r="V27" s="103"/>
      <c r="W27" s="11"/>
      <c r="X27" s="11"/>
      <c r="Z27" s="8"/>
      <c r="AA27" s="8"/>
      <c r="AB27" s="8"/>
      <c r="AC27" s="8"/>
    </row>
    <row r="28" spans="3:22" s="10" customFormat="1" ht="13.5" customHeight="1">
      <c r="C28" s="187" t="s">
        <v>385</v>
      </c>
      <c r="D28" s="360" t="s">
        <v>42</v>
      </c>
      <c r="E28" s="340"/>
      <c r="F28" s="340"/>
      <c r="G28" s="340"/>
      <c r="H28" s="340"/>
      <c r="I28" s="340"/>
      <c r="J28" s="340"/>
      <c r="K28" s="340"/>
      <c r="L28" s="340"/>
      <c r="M28" s="340"/>
      <c r="N28" s="340"/>
      <c r="O28" s="340"/>
      <c r="P28" s="340"/>
      <c r="Q28" s="340"/>
      <c r="R28" s="187"/>
      <c r="S28" s="187"/>
      <c r="T28" s="187"/>
      <c r="U28" s="187"/>
      <c r="V28" s="102"/>
    </row>
    <row r="29" spans="3:22" s="10" customFormat="1" ht="13.5" customHeight="1">
      <c r="C29" s="187"/>
      <c r="D29" s="187"/>
      <c r="E29" s="187"/>
      <c r="F29" s="187"/>
      <c r="G29" s="187"/>
      <c r="H29" s="187"/>
      <c r="I29" s="187"/>
      <c r="J29" s="187"/>
      <c r="K29" s="187"/>
      <c r="L29" s="187"/>
      <c r="M29" s="187"/>
      <c r="N29" s="187"/>
      <c r="O29" s="187"/>
      <c r="P29" s="187"/>
      <c r="Q29" s="187"/>
      <c r="R29" s="187"/>
      <c r="S29" s="187"/>
      <c r="T29" s="187"/>
      <c r="U29" s="187"/>
      <c r="V29" s="102"/>
    </row>
    <row r="30" spans="3:29" ht="15" thickBot="1">
      <c r="C30" s="189" t="s">
        <v>47</v>
      </c>
      <c r="D30" s="11"/>
      <c r="E30" s="11"/>
      <c r="F30" s="11"/>
      <c r="G30" s="11"/>
      <c r="H30" s="134"/>
      <c r="I30" s="134"/>
      <c r="J30" s="135"/>
      <c r="K30" s="136"/>
      <c r="L30" s="11"/>
      <c r="M30" s="11"/>
      <c r="N30" s="11"/>
      <c r="O30" s="11"/>
      <c r="P30" s="11"/>
      <c r="Q30" s="11"/>
      <c r="R30" s="11"/>
      <c r="S30" s="11"/>
      <c r="T30" s="11"/>
      <c r="U30" s="11"/>
      <c r="V30" s="103"/>
      <c r="W30" s="11"/>
      <c r="X30" s="11"/>
      <c r="Z30" s="8"/>
      <c r="AA30" s="8"/>
      <c r="AB30" s="8"/>
      <c r="AC30" s="8"/>
    </row>
    <row r="31" spans="3:29" ht="13.5" customHeight="1">
      <c r="C31" s="344" t="s">
        <v>48</v>
      </c>
      <c r="D31" s="345"/>
      <c r="E31" s="346"/>
      <c r="F31" s="190" t="s">
        <v>49</v>
      </c>
      <c r="G31" s="347" t="s">
        <v>50</v>
      </c>
      <c r="H31" s="347"/>
      <c r="I31" s="347"/>
      <c r="J31" s="347"/>
      <c r="K31" s="347"/>
      <c r="L31" s="347"/>
      <c r="M31" s="348"/>
      <c r="N31" s="191"/>
      <c r="O31" s="191"/>
      <c r="P31" s="191"/>
      <c r="Z31" s="8"/>
      <c r="AA31" s="8"/>
      <c r="AB31" s="8"/>
      <c r="AC31" s="8"/>
    </row>
    <row r="32" spans="3:29" ht="12">
      <c r="C32" s="192" t="s">
        <v>51</v>
      </c>
      <c r="D32" s="193"/>
      <c r="E32" s="194"/>
      <c r="F32" s="195"/>
      <c r="G32" s="196"/>
      <c r="H32" s="197"/>
      <c r="I32" s="197"/>
      <c r="J32" s="197"/>
      <c r="K32" s="197"/>
      <c r="L32" s="197"/>
      <c r="M32" s="198"/>
      <c r="N32" s="199"/>
      <c r="O32" s="199"/>
      <c r="P32" s="199"/>
      <c r="Z32" s="8"/>
      <c r="AA32" s="8"/>
      <c r="AB32" s="8"/>
      <c r="AC32" s="8"/>
    </row>
    <row r="33" spans="3:29" ht="12">
      <c r="C33" s="200"/>
      <c r="D33" s="196" t="s">
        <v>52</v>
      </c>
      <c r="E33" s="201"/>
      <c r="F33" s="195"/>
      <c r="G33" s="196"/>
      <c r="H33" s="202"/>
      <c r="I33" s="202"/>
      <c r="J33" s="203"/>
      <c r="K33" s="161"/>
      <c r="L33" s="197"/>
      <c r="M33" s="198"/>
      <c r="N33" s="199"/>
      <c r="O33" s="199"/>
      <c r="P33" s="199"/>
      <c r="Z33" s="8"/>
      <c r="AA33" s="8"/>
      <c r="AB33" s="8"/>
      <c r="AC33" s="8"/>
    </row>
    <row r="34" spans="3:29" ht="12">
      <c r="C34" s="192" t="s">
        <v>53</v>
      </c>
      <c r="D34" s="193"/>
      <c r="E34" s="194"/>
      <c r="F34" s="195"/>
      <c r="G34" s="196"/>
      <c r="H34" s="202"/>
      <c r="I34" s="202"/>
      <c r="J34" s="203"/>
      <c r="K34" s="161"/>
      <c r="L34" s="197"/>
      <c r="M34" s="198"/>
      <c r="N34" s="199"/>
      <c r="O34" s="199"/>
      <c r="P34" s="199"/>
      <c r="Z34" s="8"/>
      <c r="AA34" s="8"/>
      <c r="AB34" s="8"/>
      <c r="AC34" s="8"/>
    </row>
    <row r="35" spans="3:29" ht="12">
      <c r="C35" s="204"/>
      <c r="D35" s="205" t="s">
        <v>54</v>
      </c>
      <c r="E35" s="206"/>
      <c r="F35" s="195"/>
      <c r="G35" s="196"/>
      <c r="H35" s="202"/>
      <c r="I35" s="202"/>
      <c r="J35" s="203"/>
      <c r="K35" s="161"/>
      <c r="L35" s="207"/>
      <c r="M35" s="163"/>
      <c r="N35" s="191"/>
      <c r="O35" s="191"/>
      <c r="P35" s="191"/>
      <c r="Q35" s="208"/>
      <c r="R35" s="208"/>
      <c r="S35" s="208"/>
      <c r="T35" s="208"/>
      <c r="U35" s="208"/>
      <c r="V35" s="105"/>
      <c r="Z35" s="8"/>
      <c r="AA35" s="8"/>
      <c r="AB35" s="8"/>
      <c r="AC35" s="8"/>
    </row>
    <row r="36" spans="3:29" ht="12">
      <c r="C36" s="204"/>
      <c r="D36" s="196" t="s">
        <v>55</v>
      </c>
      <c r="E36" s="201"/>
      <c r="F36" s="195"/>
      <c r="G36" s="196"/>
      <c r="H36" s="202"/>
      <c r="I36" s="202"/>
      <c r="J36" s="203"/>
      <c r="K36" s="161"/>
      <c r="L36" s="207"/>
      <c r="M36" s="163"/>
      <c r="N36" s="191"/>
      <c r="O36" s="191"/>
      <c r="P36" s="191"/>
      <c r="Q36" s="208"/>
      <c r="R36" s="208"/>
      <c r="S36" s="208"/>
      <c r="T36" s="208"/>
      <c r="U36" s="208"/>
      <c r="V36" s="105"/>
      <c r="Z36" s="8"/>
      <c r="AA36" s="8"/>
      <c r="AB36" s="8"/>
      <c r="AC36" s="8"/>
    </row>
    <row r="37" spans="3:29" ht="12">
      <c r="C37" s="204"/>
      <c r="D37" s="196"/>
      <c r="E37" s="201"/>
      <c r="F37" s="195"/>
      <c r="G37" s="196"/>
      <c r="H37" s="202"/>
      <c r="I37" s="202"/>
      <c r="J37" s="203"/>
      <c r="K37" s="161"/>
      <c r="L37" s="207"/>
      <c r="M37" s="163"/>
      <c r="N37" s="191"/>
      <c r="O37" s="191"/>
      <c r="P37" s="191"/>
      <c r="Q37" s="208"/>
      <c r="R37" s="208"/>
      <c r="S37" s="208"/>
      <c r="T37" s="208"/>
      <c r="U37" s="208"/>
      <c r="V37" s="105"/>
      <c r="Z37" s="8"/>
      <c r="AA37" s="8"/>
      <c r="AB37" s="8"/>
      <c r="AC37" s="8"/>
    </row>
    <row r="38" spans="3:29" ht="12">
      <c r="C38" s="200"/>
      <c r="D38" s="196"/>
      <c r="E38" s="201"/>
      <c r="F38" s="195"/>
      <c r="G38" s="196"/>
      <c r="H38" s="202"/>
      <c r="I38" s="202"/>
      <c r="J38" s="203"/>
      <c r="K38" s="161"/>
      <c r="L38" s="207"/>
      <c r="M38" s="163"/>
      <c r="N38" s="191"/>
      <c r="O38" s="191"/>
      <c r="P38" s="191"/>
      <c r="Q38" s="208"/>
      <c r="R38" s="208"/>
      <c r="S38" s="208"/>
      <c r="T38" s="208"/>
      <c r="U38" s="208"/>
      <c r="V38" s="105"/>
      <c r="Z38" s="8"/>
      <c r="AA38" s="8"/>
      <c r="AB38" s="8"/>
      <c r="AC38" s="8"/>
    </row>
    <row r="39" spans="3:29" ht="12">
      <c r="C39" s="192" t="s">
        <v>56</v>
      </c>
      <c r="D39" s="193"/>
      <c r="E39" s="194"/>
      <c r="F39" s="195"/>
      <c r="G39" s="196"/>
      <c r="H39" s="202"/>
      <c r="I39" s="202"/>
      <c r="J39" s="203"/>
      <c r="K39" s="161"/>
      <c r="L39" s="207"/>
      <c r="M39" s="163"/>
      <c r="N39" s="191"/>
      <c r="O39" s="191"/>
      <c r="P39" s="191"/>
      <c r="Q39" s="208"/>
      <c r="R39" s="208"/>
      <c r="S39" s="208"/>
      <c r="T39" s="208"/>
      <c r="U39" s="208"/>
      <c r="V39" s="105"/>
      <c r="Z39" s="8"/>
      <c r="AA39" s="8"/>
      <c r="AB39" s="8"/>
      <c r="AC39" s="8"/>
    </row>
    <row r="40" spans="3:29" ht="12">
      <c r="C40" s="204"/>
      <c r="D40" s="196" t="s">
        <v>57</v>
      </c>
      <c r="E40" s="201"/>
      <c r="F40" s="195"/>
      <c r="G40" s="196"/>
      <c r="H40" s="202"/>
      <c r="I40" s="202"/>
      <c r="J40" s="203"/>
      <c r="K40" s="161"/>
      <c r="L40" s="207"/>
      <c r="M40" s="163"/>
      <c r="N40" s="191"/>
      <c r="O40" s="191"/>
      <c r="P40" s="191"/>
      <c r="Q40" s="208"/>
      <c r="R40" s="208"/>
      <c r="S40" s="208"/>
      <c r="T40" s="208"/>
      <c r="U40" s="208"/>
      <c r="V40" s="105"/>
      <c r="Z40" s="8"/>
      <c r="AA40" s="8"/>
      <c r="AB40" s="8"/>
      <c r="AC40" s="8"/>
    </row>
    <row r="41" spans="3:29" ht="12">
      <c r="C41" s="204"/>
      <c r="D41" s="196"/>
      <c r="E41" s="201"/>
      <c r="F41" s="195"/>
      <c r="G41" s="196"/>
      <c r="H41" s="202"/>
      <c r="I41" s="202"/>
      <c r="J41" s="203"/>
      <c r="K41" s="161"/>
      <c r="L41" s="197"/>
      <c r="M41" s="198"/>
      <c r="N41" s="199"/>
      <c r="O41" s="199"/>
      <c r="P41" s="199"/>
      <c r="Z41" s="8"/>
      <c r="AA41" s="8"/>
      <c r="AB41" s="8"/>
      <c r="AC41" s="8"/>
    </row>
    <row r="42" spans="3:29" ht="12">
      <c r="C42" s="200"/>
      <c r="D42" s="196"/>
      <c r="E42" s="201"/>
      <c r="F42" s="195"/>
      <c r="G42" s="196"/>
      <c r="H42" s="202"/>
      <c r="I42" s="202"/>
      <c r="J42" s="197"/>
      <c r="K42" s="197"/>
      <c r="L42" s="197"/>
      <c r="M42" s="198"/>
      <c r="N42" s="199"/>
      <c r="O42" s="199"/>
      <c r="P42" s="199"/>
      <c r="Z42" s="8"/>
      <c r="AA42" s="8"/>
      <c r="AB42" s="8"/>
      <c r="AC42" s="8"/>
    </row>
    <row r="43" spans="3:29" ht="12">
      <c r="C43" s="192"/>
      <c r="D43" s="193"/>
      <c r="E43" s="194"/>
      <c r="F43" s="195"/>
      <c r="G43" s="196"/>
      <c r="H43" s="202"/>
      <c r="I43" s="202"/>
      <c r="J43" s="203"/>
      <c r="K43" s="161"/>
      <c r="L43" s="207"/>
      <c r="M43" s="163"/>
      <c r="N43" s="191"/>
      <c r="O43" s="191"/>
      <c r="P43" s="191"/>
      <c r="Q43" s="208"/>
      <c r="R43" s="208"/>
      <c r="S43" s="208"/>
      <c r="T43" s="208"/>
      <c r="U43" s="208"/>
      <c r="V43" s="105"/>
      <c r="Z43" s="8"/>
      <c r="AA43" s="8"/>
      <c r="AB43" s="8"/>
      <c r="AC43" s="8"/>
    </row>
    <row r="44" spans="3:29" ht="12">
      <c r="C44" s="204"/>
      <c r="D44" s="196"/>
      <c r="E44" s="201"/>
      <c r="F44" s="195"/>
      <c r="G44" s="196"/>
      <c r="H44" s="202"/>
      <c r="I44" s="202"/>
      <c r="J44" s="203"/>
      <c r="K44" s="161"/>
      <c r="L44" s="207"/>
      <c r="M44" s="163"/>
      <c r="N44" s="191"/>
      <c r="O44" s="191"/>
      <c r="P44" s="191"/>
      <c r="Q44" s="208"/>
      <c r="R44" s="208"/>
      <c r="S44" s="208"/>
      <c r="T44" s="208"/>
      <c r="U44" s="208"/>
      <c r="V44" s="105"/>
      <c r="Z44" s="8"/>
      <c r="AA44" s="8"/>
      <c r="AB44" s="8"/>
      <c r="AC44" s="8"/>
    </row>
    <row r="45" spans="3:29" ht="12">
      <c r="C45" s="204"/>
      <c r="D45" s="196"/>
      <c r="E45" s="201"/>
      <c r="F45" s="195"/>
      <c r="G45" s="196"/>
      <c r="H45" s="202"/>
      <c r="I45" s="202"/>
      <c r="J45" s="203"/>
      <c r="K45" s="161"/>
      <c r="L45" s="197"/>
      <c r="M45" s="198"/>
      <c r="N45" s="199"/>
      <c r="O45" s="199"/>
      <c r="P45" s="199"/>
      <c r="Z45" s="8"/>
      <c r="AA45" s="8"/>
      <c r="AB45" s="8"/>
      <c r="AC45" s="8"/>
    </row>
    <row r="46" spans="3:29" ht="12">
      <c r="C46" s="200"/>
      <c r="D46" s="196"/>
      <c r="E46" s="201"/>
      <c r="F46" s="195"/>
      <c r="G46" s="196"/>
      <c r="H46" s="202"/>
      <c r="I46" s="202"/>
      <c r="J46" s="197"/>
      <c r="K46" s="197"/>
      <c r="L46" s="197"/>
      <c r="M46" s="198"/>
      <c r="N46" s="199"/>
      <c r="O46" s="199"/>
      <c r="P46" s="199"/>
      <c r="Z46" s="8"/>
      <c r="AA46" s="8"/>
      <c r="AB46" s="8"/>
      <c r="AC46" s="8"/>
    </row>
    <row r="47" spans="3:29" ht="14.25" customHeight="1" thickBot="1">
      <c r="C47" s="209" t="s">
        <v>26</v>
      </c>
      <c r="D47" s="210"/>
      <c r="E47" s="211"/>
      <c r="F47" s="212"/>
      <c r="G47" s="213"/>
      <c r="H47" s="214"/>
      <c r="I47" s="214"/>
      <c r="J47" s="210"/>
      <c r="K47" s="210"/>
      <c r="L47" s="210"/>
      <c r="M47" s="215"/>
      <c r="N47" s="199"/>
      <c r="O47" s="199"/>
      <c r="P47" s="199"/>
      <c r="Z47" s="8"/>
      <c r="AA47" s="8"/>
      <c r="AB47" s="8"/>
      <c r="AC47" s="8"/>
    </row>
    <row r="48" spans="3:21" ht="12">
      <c r="C48" s="11" t="s">
        <v>163</v>
      </c>
      <c r="D48" s="11" t="s">
        <v>58</v>
      </c>
      <c r="E48" s="11"/>
      <c r="F48" s="11"/>
      <c r="G48" s="135"/>
      <c r="H48" s="136"/>
      <c r="I48" s="136"/>
      <c r="J48" s="11"/>
      <c r="K48" s="11"/>
      <c r="L48" s="11"/>
      <c r="M48" s="11"/>
      <c r="N48" s="11"/>
      <c r="O48" s="11"/>
      <c r="P48" s="11"/>
      <c r="Q48" s="11"/>
      <c r="R48" s="11"/>
      <c r="S48" s="11"/>
      <c r="T48" s="11"/>
      <c r="U48" s="11"/>
    </row>
    <row r="51" spans="3:29" s="100" customFormat="1" ht="12">
      <c r="C51" s="7"/>
      <c r="D51" s="7"/>
      <c r="E51" s="7"/>
      <c r="F51" s="7"/>
      <c r="G51" s="137"/>
      <c r="H51" s="8"/>
      <c r="I51" s="8"/>
      <c r="J51" s="208"/>
      <c r="K51" s="208"/>
      <c r="L51" s="208"/>
      <c r="M51" s="208"/>
      <c r="N51" s="208"/>
      <c r="O51" s="208"/>
      <c r="P51" s="208"/>
      <c r="Q51" s="208"/>
      <c r="R51" s="208"/>
      <c r="S51" s="208"/>
      <c r="T51" s="7"/>
      <c r="U51" s="7"/>
      <c r="W51" s="7"/>
      <c r="X51" s="7"/>
      <c r="Y51" s="7"/>
      <c r="Z51" s="7"/>
      <c r="AA51" s="7"/>
      <c r="AB51" s="7"/>
      <c r="AC51" s="7"/>
    </row>
    <row r="53" spans="3:29" s="100" customFormat="1" ht="12">
      <c r="C53" s="7"/>
      <c r="D53" s="7"/>
      <c r="E53" s="7"/>
      <c r="F53" s="7"/>
      <c r="G53" s="7"/>
      <c r="H53" s="7"/>
      <c r="I53" s="7"/>
      <c r="J53" s="7"/>
      <c r="K53" s="7"/>
      <c r="L53" s="7"/>
      <c r="M53" s="7"/>
      <c r="N53" s="7"/>
      <c r="O53" s="7"/>
      <c r="P53" s="7"/>
      <c r="Q53" s="7"/>
      <c r="R53" s="7"/>
      <c r="S53" s="7"/>
      <c r="T53" s="7"/>
      <c r="U53" s="7"/>
      <c r="W53" s="7"/>
      <c r="X53" s="7"/>
      <c r="Y53" s="7"/>
      <c r="Z53" s="7"/>
      <c r="AA53" s="7"/>
      <c r="AB53" s="7"/>
      <c r="AC53" s="7"/>
    </row>
    <row r="54" spans="3:29" s="100" customFormat="1" ht="12">
      <c r="C54" s="7"/>
      <c r="D54" s="7"/>
      <c r="E54" s="7"/>
      <c r="F54" s="7"/>
      <c r="G54" s="7"/>
      <c r="H54" s="7"/>
      <c r="I54" s="7"/>
      <c r="J54" s="7"/>
      <c r="K54" s="7"/>
      <c r="L54" s="7"/>
      <c r="M54" s="7"/>
      <c r="N54" s="7"/>
      <c r="O54" s="7"/>
      <c r="P54" s="7"/>
      <c r="Q54" s="7"/>
      <c r="R54" s="7"/>
      <c r="S54" s="7"/>
      <c r="T54" s="7"/>
      <c r="U54" s="7"/>
      <c r="W54" s="7"/>
      <c r="X54" s="7"/>
      <c r="Y54" s="7"/>
      <c r="Z54" s="7"/>
      <c r="AA54" s="7"/>
      <c r="AB54" s="7"/>
      <c r="AC54" s="7"/>
    </row>
    <row r="55" spans="3:29" s="100" customFormat="1" ht="12">
      <c r="C55" s="7"/>
      <c r="D55" s="7"/>
      <c r="E55" s="7"/>
      <c r="F55" s="7"/>
      <c r="G55" s="7"/>
      <c r="H55" s="7"/>
      <c r="I55" s="7"/>
      <c r="J55" s="7"/>
      <c r="K55" s="7"/>
      <c r="L55" s="7"/>
      <c r="M55" s="7"/>
      <c r="N55" s="7"/>
      <c r="O55" s="7"/>
      <c r="P55" s="7"/>
      <c r="Q55" s="7"/>
      <c r="R55" s="7"/>
      <c r="S55" s="7"/>
      <c r="T55" s="7"/>
      <c r="U55" s="7"/>
      <c r="W55" s="7"/>
      <c r="X55" s="7"/>
      <c r="Y55" s="7"/>
      <c r="Z55" s="7"/>
      <c r="AA55" s="7"/>
      <c r="AB55" s="7"/>
      <c r="AC55" s="7"/>
    </row>
    <row r="56" spans="3:29" s="100" customFormat="1" ht="12">
      <c r="C56" s="7"/>
      <c r="D56" s="216"/>
      <c r="E56" s="216"/>
      <c r="F56" s="216"/>
      <c r="G56" s="216"/>
      <c r="H56" s="216"/>
      <c r="I56" s="216"/>
      <c r="J56" s="216"/>
      <c r="K56" s="216"/>
      <c r="L56" s="216"/>
      <c r="M56" s="216"/>
      <c r="N56" s="216"/>
      <c r="O56" s="216"/>
      <c r="P56" s="216"/>
      <c r="Q56" s="216"/>
      <c r="R56" s="216"/>
      <c r="S56" s="216"/>
      <c r="T56" s="216"/>
      <c r="U56" s="216"/>
      <c r="W56" s="7"/>
      <c r="X56" s="7"/>
      <c r="Y56" s="7"/>
      <c r="Z56" s="7"/>
      <c r="AA56" s="7"/>
      <c r="AB56" s="7"/>
      <c r="AC56" s="7"/>
    </row>
    <row r="58" spans="3:29" s="100" customFormat="1" ht="12">
      <c r="C58" s="7"/>
      <c r="D58" s="7"/>
      <c r="E58" s="7"/>
      <c r="F58" s="7"/>
      <c r="G58" s="7"/>
      <c r="H58" s="7"/>
      <c r="I58" s="7"/>
      <c r="J58" s="7"/>
      <c r="K58" s="7"/>
      <c r="L58" s="7"/>
      <c r="M58" s="7"/>
      <c r="N58" s="7"/>
      <c r="O58" s="7"/>
      <c r="P58" s="7"/>
      <c r="Q58" s="7"/>
      <c r="R58" s="7"/>
      <c r="S58" s="7"/>
      <c r="T58" s="7"/>
      <c r="U58" s="7"/>
      <c r="W58" s="7"/>
      <c r="X58" s="7"/>
      <c r="Y58" s="7"/>
      <c r="Z58" s="7"/>
      <c r="AA58" s="7"/>
      <c r="AB58" s="7"/>
      <c r="AC58" s="7"/>
    </row>
    <row r="59" spans="3:29" s="100" customFormat="1" ht="12">
      <c r="C59" s="7"/>
      <c r="D59" s="7"/>
      <c r="E59" s="7"/>
      <c r="F59" s="7"/>
      <c r="G59" s="7"/>
      <c r="H59" s="7"/>
      <c r="I59" s="7"/>
      <c r="J59" s="7"/>
      <c r="K59" s="7"/>
      <c r="L59" s="7"/>
      <c r="M59" s="7"/>
      <c r="N59" s="7"/>
      <c r="O59" s="7"/>
      <c r="P59" s="7"/>
      <c r="Q59" s="7"/>
      <c r="R59" s="7"/>
      <c r="S59" s="7"/>
      <c r="T59" s="7"/>
      <c r="U59" s="7"/>
      <c r="W59" s="7"/>
      <c r="X59" s="7"/>
      <c r="Y59" s="7"/>
      <c r="Z59" s="7"/>
      <c r="AA59" s="7"/>
      <c r="AB59" s="7"/>
      <c r="AC59" s="7"/>
    </row>
    <row r="60" spans="3:29" s="100" customFormat="1" ht="12">
      <c r="C60" s="7"/>
      <c r="D60" s="7"/>
      <c r="E60" s="7"/>
      <c r="F60" s="7"/>
      <c r="G60" s="7"/>
      <c r="H60" s="7"/>
      <c r="I60" s="7"/>
      <c r="J60" s="7"/>
      <c r="K60" s="7"/>
      <c r="L60" s="7"/>
      <c r="M60" s="7"/>
      <c r="N60" s="7"/>
      <c r="O60" s="7"/>
      <c r="P60" s="7"/>
      <c r="Q60" s="7"/>
      <c r="R60" s="7"/>
      <c r="S60" s="7"/>
      <c r="T60" s="7"/>
      <c r="U60" s="7"/>
      <c r="W60" s="7"/>
      <c r="X60" s="7"/>
      <c r="Y60" s="7"/>
      <c r="Z60" s="7"/>
      <c r="AA60" s="7"/>
      <c r="AB60" s="7"/>
      <c r="AC60" s="7"/>
    </row>
  </sheetData>
  <sheetProtection/>
  <mergeCells count="21">
    <mergeCell ref="G7:G9"/>
    <mergeCell ref="D28:Q28"/>
    <mergeCell ref="D25:Q25"/>
    <mergeCell ref="C5:Q5"/>
    <mergeCell ref="C7:C9"/>
    <mergeCell ref="D7:D9"/>
    <mergeCell ref="E7:E9"/>
    <mergeCell ref="F7:F9"/>
    <mergeCell ref="K8:L8"/>
    <mergeCell ref="H7:H9"/>
    <mergeCell ref="I7:I9"/>
    <mergeCell ref="D27:Q27"/>
    <mergeCell ref="N7:N9"/>
    <mergeCell ref="C31:E31"/>
    <mergeCell ref="G31:M31"/>
    <mergeCell ref="O7:P8"/>
    <mergeCell ref="D26:Q26"/>
    <mergeCell ref="Q7:Q9"/>
    <mergeCell ref="D23:Q23"/>
    <mergeCell ref="D24:Q24"/>
    <mergeCell ref="J7:L7"/>
  </mergeCells>
  <printOptions horizontalCentered="1"/>
  <pageMargins left="0" right="0" top="0.7874015748031497" bottom="0.3937007874015748" header="0.5118110236220472" footer="0.5118110236220472"/>
  <pageSetup horizontalDpi="600" verticalDpi="600" orientation="landscape" paperSize="9" scale="93" r:id="rId1"/>
  <rowBreaks count="1" manualBreakCount="1">
    <brk id="28" min="2" max="16" man="1"/>
  </rowBreaks>
</worksheet>
</file>

<file path=xl/worksheets/sheet3.xml><?xml version="1.0" encoding="utf-8"?>
<worksheet xmlns="http://schemas.openxmlformats.org/spreadsheetml/2006/main" xmlns:r="http://schemas.openxmlformats.org/officeDocument/2006/relationships">
  <dimension ref="B2:S47"/>
  <sheetViews>
    <sheetView showGridLines="0" zoomScaleSheetLayoutView="100" zoomScalePageLayoutView="0" workbookViewId="0" topLeftCell="A1">
      <selection activeCell="S13" sqref="S13"/>
    </sheetView>
  </sheetViews>
  <sheetFormatPr defaultColWidth="9.00390625" defaultRowHeight="13.5"/>
  <cols>
    <col min="1" max="1" width="9.00390625" style="1" customWidth="1"/>
    <col min="2" max="3" width="4.625" style="1" customWidth="1"/>
    <col min="4" max="5" width="15.625" style="1" customWidth="1"/>
    <col min="6" max="6" width="15.625" style="2" customWidth="1"/>
    <col min="7" max="7" width="15.625" style="3" customWidth="1"/>
    <col min="8" max="11" width="15.625" style="1" customWidth="1"/>
    <col min="12" max="12" width="8.625" style="1" customWidth="1"/>
    <col min="13" max="16384" width="9.00390625" style="1" customWidth="1"/>
  </cols>
  <sheetData>
    <row r="2" ht="12.75">
      <c r="B2" s="106" t="s">
        <v>179</v>
      </c>
    </row>
    <row r="4" spans="2:12" ht="14.25">
      <c r="B4" s="361" t="s">
        <v>359</v>
      </c>
      <c r="C4" s="361"/>
      <c r="D4" s="361"/>
      <c r="E4" s="361"/>
      <c r="F4" s="361"/>
      <c r="G4" s="361"/>
      <c r="H4" s="361"/>
      <c r="I4" s="361"/>
      <c r="J4" s="361"/>
      <c r="K4" s="361"/>
      <c r="L4" s="361"/>
    </row>
    <row r="5" spans="2:12" ht="15" customHeight="1">
      <c r="B5" s="6"/>
      <c r="C5" s="6"/>
      <c r="D5" s="6"/>
      <c r="E5" s="6"/>
      <c r="F5" s="6"/>
      <c r="G5" s="6"/>
      <c r="H5" s="6"/>
      <c r="I5" s="6"/>
      <c r="J5" s="12" t="s">
        <v>39</v>
      </c>
      <c r="K5" s="384"/>
      <c r="L5" s="384"/>
    </row>
    <row r="6" spans="2:12" ht="15" customHeight="1">
      <c r="B6" s="1" t="s">
        <v>35</v>
      </c>
      <c r="C6" s="6"/>
      <c r="D6" s="6"/>
      <c r="E6" s="6"/>
      <c r="F6" s="6"/>
      <c r="G6" s="6"/>
      <c r="H6" s="6"/>
      <c r="I6" s="6"/>
      <c r="J6" s="4" t="s">
        <v>40</v>
      </c>
      <c r="K6" s="385"/>
      <c r="L6" s="385"/>
    </row>
    <row r="7" spans="2:12" ht="15" customHeight="1">
      <c r="B7" s="222" t="s">
        <v>350</v>
      </c>
      <c r="C7" s="6"/>
      <c r="D7" s="6"/>
      <c r="E7" s="6"/>
      <c r="F7" s="6"/>
      <c r="G7" s="6"/>
      <c r="H7" s="6"/>
      <c r="I7" s="6"/>
      <c r="J7" s="6"/>
      <c r="K7" s="6"/>
      <c r="L7" s="6"/>
    </row>
    <row r="8" spans="3:12" ht="15" customHeight="1">
      <c r="C8" s="6"/>
      <c r="D8" s="382"/>
      <c r="E8" s="382"/>
      <c r="F8" s="382"/>
      <c r="G8" s="382"/>
      <c r="H8" s="382"/>
      <c r="I8" s="382"/>
      <c r="J8" s="382"/>
      <c r="K8" s="382"/>
      <c r="L8" s="382"/>
    </row>
    <row r="9" spans="2:12" ht="15" customHeight="1">
      <c r="B9" s="222" t="s">
        <v>351</v>
      </c>
      <c r="C9" s="6"/>
      <c r="D9" s="6"/>
      <c r="E9" s="6"/>
      <c r="F9" s="6"/>
      <c r="G9" s="6"/>
      <c r="H9" s="6"/>
      <c r="I9" s="6"/>
      <c r="J9" s="6"/>
      <c r="K9" s="6"/>
      <c r="L9" s="6"/>
    </row>
    <row r="10" spans="3:12" ht="15" customHeight="1">
      <c r="C10" s="6"/>
      <c r="D10" s="382"/>
      <c r="E10" s="382"/>
      <c r="F10" s="382"/>
      <c r="G10" s="382"/>
      <c r="H10" s="382"/>
      <c r="I10" s="382"/>
      <c r="J10" s="382"/>
      <c r="K10" s="382"/>
      <c r="L10" s="382"/>
    </row>
    <row r="11" spans="2:12" ht="15" customHeight="1">
      <c r="B11" s="222" t="s">
        <v>352</v>
      </c>
      <c r="C11" s="6"/>
      <c r="D11" s="6"/>
      <c r="E11" s="6"/>
      <c r="F11" s="6"/>
      <c r="G11" s="6"/>
      <c r="H11" s="6"/>
      <c r="I11" s="6"/>
      <c r="J11" s="6"/>
      <c r="K11" s="6"/>
      <c r="L11" s="6"/>
    </row>
    <row r="12" spans="3:12" ht="15" customHeight="1">
      <c r="C12" s="6"/>
      <c r="D12" s="6"/>
      <c r="E12" s="15" t="s">
        <v>59</v>
      </c>
      <c r="F12" s="6"/>
      <c r="G12" s="6"/>
      <c r="H12" s="6"/>
      <c r="I12" s="6"/>
      <c r="J12" s="6"/>
      <c r="K12" s="6"/>
      <c r="L12" s="6"/>
    </row>
    <row r="13" spans="2:12" ht="15" customHeight="1">
      <c r="B13" s="222" t="s">
        <v>353</v>
      </c>
      <c r="C13" s="6"/>
      <c r="D13" s="6"/>
      <c r="E13" s="6"/>
      <c r="F13" s="6"/>
      <c r="G13" s="6"/>
      <c r="H13" s="6"/>
      <c r="I13" s="6"/>
      <c r="J13" s="6"/>
      <c r="K13" s="6"/>
      <c r="L13" s="6"/>
    </row>
    <row r="14" spans="2:12" ht="15" customHeight="1">
      <c r="B14" s="222"/>
      <c r="C14" s="6"/>
      <c r="D14" s="386"/>
      <c r="E14" s="386"/>
      <c r="F14" s="386"/>
      <c r="G14" s="386"/>
      <c r="H14" s="386"/>
      <c r="I14" s="386"/>
      <c r="J14" s="386"/>
      <c r="K14" s="386"/>
      <c r="L14" s="386"/>
    </row>
    <row r="15" spans="2:12" ht="15" customHeight="1">
      <c r="B15" s="222"/>
      <c r="C15" s="6"/>
      <c r="D15" s="386"/>
      <c r="E15" s="386"/>
      <c r="F15" s="386"/>
      <c r="G15" s="386"/>
      <c r="H15" s="386"/>
      <c r="I15" s="386"/>
      <c r="J15" s="386"/>
      <c r="K15" s="386"/>
      <c r="L15" s="386"/>
    </row>
    <row r="16" spans="3:12" ht="15" customHeight="1">
      <c r="C16" s="6"/>
      <c r="D16" s="386"/>
      <c r="E16" s="386"/>
      <c r="F16" s="386"/>
      <c r="G16" s="386"/>
      <c r="H16" s="386"/>
      <c r="I16" s="386"/>
      <c r="J16" s="386"/>
      <c r="K16" s="386"/>
      <c r="L16" s="386"/>
    </row>
    <row r="17" spans="2:12" ht="15" customHeight="1">
      <c r="B17" s="1" t="s">
        <v>36</v>
      </c>
      <c r="C17" s="6"/>
      <c r="D17" s="14"/>
      <c r="E17" s="14"/>
      <c r="F17" s="14"/>
      <c r="G17" s="14"/>
      <c r="H17" s="14"/>
      <c r="I17" s="14"/>
      <c r="J17" s="14"/>
      <c r="K17" s="14"/>
      <c r="L17" s="14"/>
    </row>
    <row r="18" spans="2:12" ht="15" customHeight="1">
      <c r="B18" s="223" t="s">
        <v>158</v>
      </c>
      <c r="C18" s="6"/>
      <c r="D18" s="14"/>
      <c r="E18" s="14"/>
      <c r="F18" s="14"/>
      <c r="G18" s="14"/>
      <c r="H18" s="14"/>
      <c r="I18" s="14"/>
      <c r="J18" s="14"/>
      <c r="K18" s="14"/>
      <c r="L18" s="14"/>
    </row>
    <row r="19" spans="2:12" ht="15" customHeight="1">
      <c r="B19" s="222" t="s">
        <v>354</v>
      </c>
      <c r="C19" s="6"/>
      <c r="D19" s="14"/>
      <c r="E19" s="14"/>
      <c r="F19" s="14"/>
      <c r="G19" s="14"/>
      <c r="H19" s="14"/>
      <c r="I19" s="14"/>
      <c r="J19" s="14"/>
      <c r="K19" s="14"/>
      <c r="L19" s="14"/>
    </row>
    <row r="20" spans="3:12" ht="15" customHeight="1">
      <c r="C20" s="6"/>
      <c r="D20" s="382"/>
      <c r="E20" s="382"/>
      <c r="F20" s="382"/>
      <c r="G20" s="382"/>
      <c r="H20" s="382"/>
      <c r="I20" s="382"/>
      <c r="J20" s="382"/>
      <c r="K20" s="382"/>
      <c r="L20" s="382"/>
    </row>
    <row r="21" spans="2:12" ht="15" customHeight="1">
      <c r="B21" s="222" t="s">
        <v>355</v>
      </c>
      <c r="C21" s="6"/>
      <c r="D21" s="14"/>
      <c r="E21" s="14"/>
      <c r="F21" s="14"/>
      <c r="G21" s="14"/>
      <c r="H21" s="14"/>
      <c r="I21" s="14"/>
      <c r="J21" s="14"/>
      <c r="K21" s="14"/>
      <c r="L21" s="14"/>
    </row>
    <row r="22" spans="3:12" ht="15" customHeight="1">
      <c r="C22" s="6"/>
      <c r="D22" s="382"/>
      <c r="E22" s="382"/>
      <c r="F22" s="382"/>
      <c r="G22" s="382"/>
      <c r="H22" s="382"/>
      <c r="I22" s="382"/>
      <c r="J22" s="382"/>
      <c r="K22" s="382"/>
      <c r="L22" s="382"/>
    </row>
    <row r="23" spans="2:12" ht="15" customHeight="1">
      <c r="B23" s="222" t="s">
        <v>356</v>
      </c>
      <c r="C23" s="6"/>
      <c r="D23" s="14"/>
      <c r="E23" s="14"/>
      <c r="F23" s="14"/>
      <c r="G23" s="14"/>
      <c r="H23" s="14"/>
      <c r="I23" s="14"/>
      <c r="J23" s="14"/>
      <c r="K23" s="14"/>
      <c r="L23" s="14"/>
    </row>
    <row r="24" spans="2:12" ht="15" customHeight="1">
      <c r="B24" s="222"/>
      <c r="C24" s="6"/>
      <c r="D24" s="5"/>
      <c r="E24" s="5"/>
      <c r="F24" s="5"/>
      <c r="G24" s="5"/>
      <c r="H24" s="5"/>
      <c r="I24" s="5"/>
      <c r="J24" s="5"/>
      <c r="K24" s="5"/>
      <c r="L24" s="5"/>
    </row>
    <row r="25" spans="2:12" ht="15" customHeight="1">
      <c r="B25" s="222" t="s">
        <v>357</v>
      </c>
      <c r="C25" s="4"/>
      <c r="D25" s="5"/>
      <c r="E25" s="5"/>
      <c r="F25" s="5"/>
      <c r="G25" s="5"/>
      <c r="H25" s="5"/>
      <c r="I25" s="5"/>
      <c r="J25" s="5"/>
      <c r="K25" s="5"/>
      <c r="L25" s="5"/>
    </row>
    <row r="26" spans="2:12" ht="15" customHeight="1">
      <c r="B26" s="222"/>
      <c r="C26" s="4"/>
      <c r="D26" s="5"/>
      <c r="E26" s="5"/>
      <c r="F26" s="5"/>
      <c r="G26" s="5"/>
      <c r="H26" s="5"/>
      <c r="I26" s="5"/>
      <c r="J26" s="5"/>
      <c r="K26" s="5"/>
      <c r="L26" s="5"/>
    </row>
    <row r="27" spans="3:12" ht="15" customHeight="1">
      <c r="C27" s="6"/>
      <c r="D27" s="5"/>
      <c r="E27" s="5"/>
      <c r="F27" s="5"/>
      <c r="G27" s="5"/>
      <c r="H27" s="5"/>
      <c r="I27" s="5"/>
      <c r="J27" s="5"/>
      <c r="K27" s="5"/>
      <c r="L27" s="5"/>
    </row>
    <row r="28" ht="15" customHeight="1">
      <c r="B28" s="223" t="s">
        <v>150</v>
      </c>
    </row>
    <row r="29" spans="2:19" ht="12.75">
      <c r="B29" s="16"/>
      <c r="C29" s="16"/>
      <c r="D29" s="17" t="s">
        <v>152</v>
      </c>
      <c r="E29" s="17" t="s">
        <v>155</v>
      </c>
      <c r="F29" s="18" t="s">
        <v>37</v>
      </c>
      <c r="G29" s="19" t="s">
        <v>151</v>
      </c>
      <c r="H29" s="17" t="s">
        <v>38</v>
      </c>
      <c r="I29" s="17" t="s">
        <v>43</v>
      </c>
      <c r="J29" s="17" t="s">
        <v>44</v>
      </c>
      <c r="K29" s="17" t="s">
        <v>6</v>
      </c>
      <c r="L29" s="16"/>
      <c r="M29" s="16"/>
      <c r="N29" s="16"/>
      <c r="O29" s="16"/>
      <c r="P29" s="16"/>
      <c r="Q29" s="16"/>
      <c r="R29" s="16"/>
      <c r="S29" s="16"/>
    </row>
    <row r="30" spans="2:19" ht="12.75">
      <c r="B30" s="16"/>
      <c r="C30" s="16"/>
      <c r="D30" s="20" t="s">
        <v>153</v>
      </c>
      <c r="E30" s="20"/>
      <c r="F30" s="21"/>
      <c r="G30" s="22"/>
      <c r="H30" s="20"/>
      <c r="I30" s="20"/>
      <c r="J30" s="20"/>
      <c r="K30" s="20"/>
      <c r="L30" s="16"/>
      <c r="M30" s="16"/>
      <c r="N30" s="16"/>
      <c r="O30" s="16"/>
      <c r="P30" s="16"/>
      <c r="Q30" s="16"/>
      <c r="R30" s="16"/>
      <c r="S30" s="16"/>
    </row>
    <row r="31" spans="2:19" ht="12.75">
      <c r="B31" s="16"/>
      <c r="C31" s="16"/>
      <c r="D31" s="20"/>
      <c r="E31" s="20"/>
      <c r="F31" s="21"/>
      <c r="G31" s="22"/>
      <c r="H31" s="20"/>
      <c r="I31" s="20"/>
      <c r="J31" s="20"/>
      <c r="K31" s="20"/>
      <c r="L31" s="16"/>
      <c r="M31" s="16"/>
      <c r="N31" s="16"/>
      <c r="O31" s="16"/>
      <c r="P31" s="16"/>
      <c r="Q31" s="16"/>
      <c r="R31" s="16"/>
      <c r="S31" s="16"/>
    </row>
    <row r="32" spans="2:19" ht="12.75">
      <c r="B32" s="16"/>
      <c r="C32" s="16"/>
      <c r="D32" s="20" t="s">
        <v>164</v>
      </c>
      <c r="E32" s="20"/>
      <c r="F32" s="21"/>
      <c r="G32" s="22"/>
      <c r="H32" s="20"/>
      <c r="I32" s="20"/>
      <c r="J32" s="20"/>
      <c r="K32" s="20"/>
      <c r="L32" s="16"/>
      <c r="M32" s="16"/>
      <c r="N32" s="16"/>
      <c r="O32" s="16"/>
      <c r="P32" s="16"/>
      <c r="Q32" s="16"/>
      <c r="R32" s="16"/>
      <c r="S32" s="16"/>
    </row>
    <row r="33" spans="2:19" ht="12.75">
      <c r="B33" s="23"/>
      <c r="C33" s="23"/>
      <c r="D33" s="24"/>
      <c r="E33" s="24"/>
      <c r="F33" s="21"/>
      <c r="G33" s="22"/>
      <c r="H33" s="17"/>
      <c r="I33" s="17"/>
      <c r="J33" s="20"/>
      <c r="K33" s="25"/>
      <c r="L33" s="26"/>
      <c r="M33" s="16"/>
      <c r="N33" s="16"/>
      <c r="O33" s="16"/>
      <c r="P33" s="16"/>
      <c r="Q33" s="16"/>
      <c r="R33" s="16"/>
      <c r="S33" s="16"/>
    </row>
    <row r="34" spans="2:19" ht="12.75">
      <c r="B34" s="23"/>
      <c r="C34" s="23"/>
      <c r="D34" s="23"/>
      <c r="E34" s="23"/>
      <c r="F34" s="27"/>
      <c r="G34" s="28"/>
      <c r="H34" s="29"/>
      <c r="I34" s="29"/>
      <c r="J34" s="16"/>
      <c r="K34" s="26"/>
      <c r="L34" s="26"/>
      <c r="M34" s="16"/>
      <c r="N34" s="16"/>
      <c r="O34" s="16"/>
      <c r="P34" s="16"/>
      <c r="Q34" s="16"/>
      <c r="R34" s="16"/>
      <c r="S34" s="16"/>
    </row>
    <row r="35" spans="2:19" ht="12.75">
      <c r="B35" s="223" t="s">
        <v>154</v>
      </c>
      <c r="C35" s="23"/>
      <c r="D35" s="23"/>
      <c r="E35" s="23"/>
      <c r="F35" s="27"/>
      <c r="G35" s="28"/>
      <c r="H35" s="29"/>
      <c r="I35" s="29"/>
      <c r="J35" s="16"/>
      <c r="K35" s="26"/>
      <c r="L35" s="26"/>
      <c r="M35" s="16"/>
      <c r="N35" s="16"/>
      <c r="O35" s="16"/>
      <c r="P35" s="16"/>
      <c r="Q35" s="16"/>
      <c r="R35" s="16"/>
      <c r="S35" s="16"/>
    </row>
    <row r="36" spans="2:19" ht="30" customHeight="1">
      <c r="B36" s="223"/>
      <c r="C36" s="23"/>
      <c r="D36" s="383" t="s">
        <v>157</v>
      </c>
      <c r="E36" s="383"/>
      <c r="F36" s="383"/>
      <c r="G36" s="383"/>
      <c r="H36" s="383"/>
      <c r="I36" s="383"/>
      <c r="J36" s="383"/>
      <c r="K36" s="383"/>
      <c r="L36" s="383"/>
      <c r="M36" s="16"/>
      <c r="N36" s="16"/>
      <c r="O36" s="16"/>
      <c r="P36" s="16"/>
      <c r="Q36" s="16"/>
      <c r="R36" s="16"/>
      <c r="S36" s="16"/>
    </row>
    <row r="37" spans="3:19" ht="12.75">
      <c r="C37" s="23"/>
      <c r="D37" s="23"/>
      <c r="E37" s="23"/>
      <c r="F37" s="27"/>
      <c r="G37" s="28"/>
      <c r="H37" s="29"/>
      <c r="I37" s="29"/>
      <c r="J37" s="16"/>
      <c r="K37" s="26"/>
      <c r="L37" s="26"/>
      <c r="M37" s="16"/>
      <c r="N37" s="16"/>
      <c r="O37" s="16"/>
      <c r="P37" s="16"/>
      <c r="Q37" s="16"/>
      <c r="R37" s="16"/>
      <c r="S37" s="16"/>
    </row>
    <row r="38" spans="2:19" ht="12.75">
      <c r="B38" s="223" t="s">
        <v>60</v>
      </c>
      <c r="C38" s="23"/>
      <c r="D38" s="23"/>
      <c r="E38" s="23"/>
      <c r="F38" s="27"/>
      <c r="G38" s="28"/>
      <c r="H38" s="29"/>
      <c r="I38" s="29"/>
      <c r="J38" s="16"/>
      <c r="K38" s="26"/>
      <c r="L38" s="26"/>
      <c r="M38" s="16"/>
      <c r="N38" s="16"/>
      <c r="O38" s="16"/>
      <c r="P38" s="16"/>
      <c r="Q38" s="16"/>
      <c r="R38" s="16"/>
      <c r="S38" s="16"/>
    </row>
    <row r="39" spans="2:19" ht="30" customHeight="1">
      <c r="B39" s="223"/>
      <c r="C39" s="23"/>
      <c r="D39" s="383" t="s">
        <v>156</v>
      </c>
      <c r="E39" s="383"/>
      <c r="F39" s="383"/>
      <c r="G39" s="383"/>
      <c r="H39" s="383"/>
      <c r="I39" s="383"/>
      <c r="J39" s="383"/>
      <c r="K39" s="383"/>
      <c r="L39" s="383"/>
      <c r="M39" s="16"/>
      <c r="N39" s="16"/>
      <c r="O39" s="16"/>
      <c r="P39" s="16"/>
      <c r="Q39" s="16"/>
      <c r="R39" s="16"/>
      <c r="S39" s="16"/>
    </row>
    <row r="40" spans="2:19" ht="12.75">
      <c r="B40" s="1" t="s">
        <v>61</v>
      </c>
      <c r="C40" s="23"/>
      <c r="D40" s="23"/>
      <c r="E40" s="23"/>
      <c r="F40" s="27"/>
      <c r="G40" s="28"/>
      <c r="H40" s="29"/>
      <c r="I40" s="29"/>
      <c r="J40" s="16"/>
      <c r="K40" s="26"/>
      <c r="L40" s="26"/>
      <c r="M40" s="16"/>
      <c r="N40" s="16"/>
      <c r="O40" s="16"/>
      <c r="P40" s="16"/>
      <c r="Q40" s="16"/>
      <c r="R40" s="16"/>
      <c r="S40" s="16"/>
    </row>
    <row r="41" spans="2:12" ht="12.75">
      <c r="B41" s="30"/>
      <c r="C41" s="30"/>
      <c r="D41" s="30"/>
      <c r="E41" s="30"/>
      <c r="F41" s="31"/>
      <c r="G41" s="32"/>
      <c r="H41" s="30"/>
      <c r="I41" s="30"/>
      <c r="J41" s="30"/>
      <c r="K41" s="30"/>
      <c r="L41" s="30"/>
    </row>
    <row r="42" spans="2:12" ht="12.75">
      <c r="B42" s="30"/>
      <c r="C42" s="30"/>
      <c r="D42" s="30"/>
      <c r="E42" s="30"/>
      <c r="F42" s="31"/>
      <c r="G42" s="32"/>
      <c r="H42" s="30"/>
      <c r="I42" s="30"/>
      <c r="J42" s="30"/>
      <c r="K42" s="30"/>
      <c r="L42" s="30"/>
    </row>
    <row r="43" spans="2:12" ht="12.75">
      <c r="B43" s="30"/>
      <c r="C43" s="30"/>
      <c r="D43" s="30"/>
      <c r="E43" s="30"/>
      <c r="F43" s="31"/>
      <c r="G43" s="32"/>
      <c r="H43" s="30"/>
      <c r="I43" s="30"/>
      <c r="J43" s="30"/>
      <c r="K43" s="30"/>
      <c r="L43" s="30"/>
    </row>
    <row r="44" spans="2:12" ht="12.75">
      <c r="B44" s="30"/>
      <c r="C44" s="30"/>
      <c r="D44" s="30"/>
      <c r="E44" s="30"/>
      <c r="F44" s="31"/>
      <c r="G44" s="32"/>
      <c r="H44" s="30"/>
      <c r="I44" s="30"/>
      <c r="J44" s="30"/>
      <c r="K44" s="30"/>
      <c r="L44" s="30"/>
    </row>
    <row r="45" spans="6:7" ht="12.75">
      <c r="F45" s="1"/>
      <c r="G45" s="1"/>
    </row>
    <row r="46" spans="6:7" ht="12.75">
      <c r="F46" s="1"/>
      <c r="G46" s="1"/>
    </row>
    <row r="47" spans="6:7" ht="12.75">
      <c r="F47" s="1"/>
      <c r="G47" s="1"/>
    </row>
  </sheetData>
  <sheetProtection/>
  <mergeCells count="10">
    <mergeCell ref="D20:L20"/>
    <mergeCell ref="D22:L22"/>
    <mergeCell ref="D36:L36"/>
    <mergeCell ref="D39:L39"/>
    <mergeCell ref="B4:L4"/>
    <mergeCell ref="K5:L5"/>
    <mergeCell ref="K6:L6"/>
    <mergeCell ref="D8:L8"/>
    <mergeCell ref="D10:L10"/>
    <mergeCell ref="D14:L16"/>
  </mergeCells>
  <printOptions horizontalCentered="1"/>
  <pageMargins left="0" right="0" top="0.7874015748031497" bottom="0.3937007874015748" header="0.5118110236220472" footer="0.5118110236220472"/>
  <pageSetup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B2:Q49"/>
  <sheetViews>
    <sheetView showGridLines="0" zoomScale="77" zoomScaleNormal="77" zoomScaleSheetLayoutView="85" workbookViewId="0" topLeftCell="A19">
      <selection activeCell="S13" sqref="S13"/>
    </sheetView>
  </sheetViews>
  <sheetFormatPr defaultColWidth="9.00390625" defaultRowHeight="13.5"/>
  <cols>
    <col min="1" max="1" width="9.00390625" style="1" customWidth="1"/>
    <col min="2" max="3" width="4.625" style="1" customWidth="1"/>
    <col min="4" max="5" width="15.625" style="1" customWidth="1"/>
    <col min="6" max="6" width="2.625" style="2" customWidth="1"/>
    <col min="7" max="7" width="25.625" style="3" customWidth="1"/>
    <col min="8" max="10" width="25.625" style="1" customWidth="1"/>
    <col min="11" max="11" width="2.375" style="1" customWidth="1"/>
    <col min="12" max="12" width="8.875" style="1" customWidth="1"/>
    <col min="13" max="16384" width="9.00390625" style="1" customWidth="1"/>
  </cols>
  <sheetData>
    <row r="2" spans="2:12" ht="12.75">
      <c r="B2" s="106"/>
      <c r="C2" s="403" t="s">
        <v>360</v>
      </c>
      <c r="D2" s="403"/>
      <c r="E2" s="404"/>
      <c r="F2" s="107"/>
      <c r="G2" s="108"/>
      <c r="H2" s="106"/>
      <c r="I2" s="106"/>
      <c r="J2" s="106"/>
      <c r="K2" s="106"/>
      <c r="L2" s="106"/>
    </row>
    <row r="3" spans="2:12" ht="12.75">
      <c r="B3" s="106"/>
      <c r="C3" s="106"/>
      <c r="D3" s="106"/>
      <c r="E3" s="106"/>
      <c r="F3" s="107"/>
      <c r="G3" s="108"/>
      <c r="H3" s="106"/>
      <c r="I3" s="106"/>
      <c r="J3" s="106"/>
      <c r="K3" s="106"/>
      <c r="L3" s="106"/>
    </row>
    <row r="4" spans="2:12" ht="14.25">
      <c r="B4" s="405" t="s">
        <v>306</v>
      </c>
      <c r="C4" s="405"/>
      <c r="D4" s="405"/>
      <c r="E4" s="405"/>
      <c r="F4" s="405"/>
      <c r="G4" s="405"/>
      <c r="H4" s="405"/>
      <c r="I4" s="405"/>
      <c r="J4" s="405"/>
      <c r="K4" s="405"/>
      <c r="L4" s="405"/>
    </row>
    <row r="5" spans="2:12" ht="14.25">
      <c r="B5" s="314"/>
      <c r="C5" s="314"/>
      <c r="D5" s="314"/>
      <c r="E5" s="314"/>
      <c r="F5" s="314"/>
      <c r="G5" s="314"/>
      <c r="H5" s="314"/>
      <c r="I5" s="314"/>
      <c r="J5" s="314"/>
      <c r="K5" s="314"/>
      <c r="L5" s="314"/>
    </row>
    <row r="6" spans="2:12" ht="15" customHeight="1">
      <c r="B6" s="315"/>
      <c r="C6" s="315"/>
      <c r="D6" s="315"/>
      <c r="E6" s="315"/>
      <c r="F6" s="315"/>
      <c r="G6" s="315"/>
      <c r="H6" s="106"/>
      <c r="I6" s="109" t="s">
        <v>39</v>
      </c>
      <c r="J6" s="247"/>
      <c r="K6" s="109"/>
      <c r="L6" s="316"/>
    </row>
    <row r="7" spans="2:12" ht="15" customHeight="1">
      <c r="B7" s="106"/>
      <c r="C7" s="403"/>
      <c r="D7" s="403"/>
      <c r="E7" s="315"/>
      <c r="F7" s="315"/>
      <c r="G7" s="315"/>
      <c r="H7" s="106"/>
      <c r="I7" s="110" t="s">
        <v>40</v>
      </c>
      <c r="J7" s="248"/>
      <c r="K7" s="110"/>
      <c r="L7" s="251"/>
    </row>
    <row r="8" spans="2:12" ht="15" customHeight="1">
      <c r="B8" s="111"/>
      <c r="C8" s="403" t="s">
        <v>294</v>
      </c>
      <c r="D8" s="403"/>
      <c r="E8" s="315"/>
      <c r="F8" s="315"/>
      <c r="G8" s="315"/>
      <c r="H8" s="315"/>
      <c r="I8" s="315"/>
      <c r="J8" s="315"/>
      <c r="K8" s="315"/>
      <c r="L8" s="315"/>
    </row>
    <row r="9" spans="2:12" ht="15" customHeight="1">
      <c r="B9" s="111"/>
      <c r="C9" s="320"/>
      <c r="D9" s="320"/>
      <c r="E9" s="315"/>
      <c r="F9" s="315"/>
      <c r="G9" s="315"/>
      <c r="H9" s="315"/>
      <c r="I9" s="315"/>
      <c r="J9" s="315"/>
      <c r="K9" s="315"/>
      <c r="L9" s="315"/>
    </row>
    <row r="10" spans="2:12" ht="15" customHeight="1">
      <c r="B10" s="106"/>
      <c r="C10" s="403" t="s">
        <v>295</v>
      </c>
      <c r="D10" s="403"/>
      <c r="E10" s="250"/>
      <c r="F10" s="250"/>
      <c r="G10" s="250"/>
      <c r="H10" s="250"/>
      <c r="I10" s="250"/>
      <c r="J10" s="250"/>
      <c r="K10" s="250"/>
      <c r="L10" s="250"/>
    </row>
    <row r="11" spans="2:12" ht="15" customHeight="1">
      <c r="B11" s="106"/>
      <c r="C11" s="315"/>
      <c r="D11" s="313"/>
      <c r="E11" s="313"/>
      <c r="F11" s="313"/>
      <c r="G11" s="313"/>
      <c r="H11" s="313"/>
      <c r="I11" s="313"/>
      <c r="J11" s="313"/>
      <c r="K11" s="313"/>
      <c r="L11" s="313"/>
    </row>
    <row r="12" spans="2:13" ht="15" customHeight="1">
      <c r="B12" s="112"/>
      <c r="C12" s="406" t="s">
        <v>171</v>
      </c>
      <c r="D12" s="406"/>
      <c r="E12" s="406"/>
      <c r="F12" s="239"/>
      <c r="G12" s="407" t="s">
        <v>296</v>
      </c>
      <c r="H12" s="407"/>
      <c r="I12" s="407"/>
      <c r="J12" s="407"/>
      <c r="K12" s="113"/>
      <c r="L12" s="113"/>
      <c r="M12" s="16"/>
    </row>
    <row r="13" spans="2:13" ht="15" customHeight="1">
      <c r="B13" s="113"/>
      <c r="C13" s="395" t="s">
        <v>323</v>
      </c>
      <c r="D13" s="395"/>
      <c r="E13" s="238"/>
      <c r="F13" s="236"/>
      <c r="G13" s="402" t="s">
        <v>395</v>
      </c>
      <c r="H13" s="402"/>
      <c r="I13" s="402"/>
      <c r="J13" s="402"/>
      <c r="K13" s="113"/>
      <c r="L13" s="113"/>
      <c r="M13" s="16"/>
    </row>
    <row r="14" spans="2:13" ht="15" customHeight="1">
      <c r="B14" s="113"/>
      <c r="C14" s="395" t="s">
        <v>325</v>
      </c>
      <c r="D14" s="395"/>
      <c r="E14" s="238">
        <f>G15+G18+G21+G24+G27</f>
        <v>0</v>
      </c>
      <c r="F14" s="236"/>
      <c r="G14" s="319" t="s">
        <v>313</v>
      </c>
      <c r="H14" s="319" t="s">
        <v>310</v>
      </c>
      <c r="I14" s="395" t="s">
        <v>6</v>
      </c>
      <c r="J14" s="396"/>
      <c r="K14" s="113"/>
      <c r="L14" s="236"/>
      <c r="M14" s="88"/>
    </row>
    <row r="15" spans="2:13" ht="15" customHeight="1">
      <c r="B15" s="113"/>
      <c r="C15" s="395" t="s">
        <v>324</v>
      </c>
      <c r="D15" s="395"/>
      <c r="E15" s="238"/>
      <c r="F15" s="236"/>
      <c r="G15" s="245">
        <v>0</v>
      </c>
      <c r="H15" s="319"/>
      <c r="I15" s="395"/>
      <c r="J15" s="396"/>
      <c r="K15" s="113"/>
      <c r="L15" s="240"/>
      <c r="M15" s="29"/>
    </row>
    <row r="16" spans="2:13" ht="15" customHeight="1">
      <c r="B16" s="318"/>
      <c r="C16" s="395" t="s">
        <v>297</v>
      </c>
      <c r="D16" s="395"/>
      <c r="E16" s="238"/>
      <c r="F16" s="236"/>
      <c r="G16" s="394" t="s">
        <v>307</v>
      </c>
      <c r="H16" s="394"/>
      <c r="I16" s="394"/>
      <c r="J16" s="394"/>
      <c r="K16" s="113"/>
      <c r="L16" s="240"/>
      <c r="M16" s="29"/>
    </row>
    <row r="17" spans="2:13" ht="15" customHeight="1">
      <c r="B17" s="318"/>
      <c r="C17" s="395" t="s">
        <v>298</v>
      </c>
      <c r="D17" s="396"/>
      <c r="E17" s="238"/>
      <c r="F17" s="236"/>
      <c r="G17" s="319" t="s">
        <v>314</v>
      </c>
      <c r="H17" s="319" t="s">
        <v>311</v>
      </c>
      <c r="I17" s="319" t="s">
        <v>312</v>
      </c>
      <c r="J17" s="319" t="s">
        <v>400</v>
      </c>
      <c r="K17" s="113"/>
      <c r="L17" s="241"/>
      <c r="M17" s="29"/>
    </row>
    <row r="18" spans="2:13" ht="15" customHeight="1">
      <c r="B18" s="318"/>
      <c r="C18" s="395" t="s">
        <v>169</v>
      </c>
      <c r="D18" s="395"/>
      <c r="E18" s="238"/>
      <c r="F18" s="236"/>
      <c r="G18" s="245">
        <v>0</v>
      </c>
      <c r="H18" s="245">
        <v>0</v>
      </c>
      <c r="I18" s="245">
        <v>0</v>
      </c>
      <c r="J18" s="246" t="s">
        <v>333</v>
      </c>
      <c r="K18" s="113"/>
      <c r="L18" s="240"/>
      <c r="M18" s="26"/>
    </row>
    <row r="19" spans="2:13" ht="15" customHeight="1">
      <c r="B19" s="318"/>
      <c r="C19" s="392" t="s">
        <v>299</v>
      </c>
      <c r="D19" s="392"/>
      <c r="E19" s="238"/>
      <c r="F19" s="236"/>
      <c r="G19" s="401" t="s">
        <v>309</v>
      </c>
      <c r="H19" s="401"/>
      <c r="I19" s="401"/>
      <c r="J19" s="401"/>
      <c r="K19" s="113"/>
      <c r="L19" s="115"/>
      <c r="M19" s="26"/>
    </row>
    <row r="20" spans="2:13" ht="15" customHeight="1">
      <c r="B20" s="318"/>
      <c r="C20" s="395" t="s">
        <v>167</v>
      </c>
      <c r="D20" s="395"/>
      <c r="E20" s="238"/>
      <c r="F20" s="236"/>
      <c r="G20" s="25" t="s">
        <v>315</v>
      </c>
      <c r="H20" s="25" t="s">
        <v>316</v>
      </c>
      <c r="I20" s="25" t="s">
        <v>317</v>
      </c>
      <c r="J20" s="25" t="s">
        <v>401</v>
      </c>
      <c r="K20" s="113"/>
      <c r="L20" s="318"/>
      <c r="M20" s="29"/>
    </row>
    <row r="21" spans="2:14" ht="15" customHeight="1">
      <c r="B21" s="318"/>
      <c r="C21" s="395" t="s">
        <v>168</v>
      </c>
      <c r="D21" s="395"/>
      <c r="E21" s="238"/>
      <c r="F21" s="236"/>
      <c r="G21" s="325">
        <f>H21+I21</f>
        <v>0</v>
      </c>
      <c r="H21" s="325">
        <v>0</v>
      </c>
      <c r="I21" s="325">
        <v>0</v>
      </c>
      <c r="J21" s="326" t="s">
        <v>335</v>
      </c>
      <c r="K21" s="113"/>
      <c r="L21" s="115"/>
      <c r="M21" s="26"/>
      <c r="N21" s="26"/>
    </row>
    <row r="22" spans="2:14" ht="15" customHeight="1">
      <c r="B22" s="318"/>
      <c r="C22" s="395" t="s">
        <v>300</v>
      </c>
      <c r="D22" s="395"/>
      <c r="E22" s="238"/>
      <c r="F22" s="236"/>
      <c r="G22" s="398" t="s">
        <v>308</v>
      </c>
      <c r="H22" s="399"/>
      <c r="I22" s="399"/>
      <c r="J22" s="400"/>
      <c r="K22" s="113"/>
      <c r="L22" s="115"/>
      <c r="M22" s="26"/>
      <c r="N22" s="26"/>
    </row>
    <row r="23" spans="2:17" ht="15" customHeight="1">
      <c r="B23" s="318"/>
      <c r="C23" s="395" t="s">
        <v>301</v>
      </c>
      <c r="D23" s="395"/>
      <c r="E23" s="238"/>
      <c r="F23" s="236"/>
      <c r="G23" s="25" t="s">
        <v>318</v>
      </c>
      <c r="H23" s="25" t="s">
        <v>311</v>
      </c>
      <c r="I23" s="25" t="s">
        <v>312</v>
      </c>
      <c r="J23" s="25" t="s">
        <v>401</v>
      </c>
      <c r="K23" s="113"/>
      <c r="L23" s="115"/>
      <c r="M23" s="88"/>
      <c r="N23" s="88"/>
      <c r="O23" s="16"/>
      <c r="P23" s="16"/>
      <c r="Q23" s="16"/>
    </row>
    <row r="24" spans="2:17" ht="15" customHeight="1">
      <c r="B24" s="318"/>
      <c r="C24" s="395" t="s">
        <v>326</v>
      </c>
      <c r="D24" s="395"/>
      <c r="E24" s="238"/>
      <c r="F24" s="236"/>
      <c r="G24" s="245">
        <f>H24+I24</f>
        <v>0</v>
      </c>
      <c r="H24" s="245">
        <v>0</v>
      </c>
      <c r="I24" s="245">
        <v>0</v>
      </c>
      <c r="J24" s="246" t="s">
        <v>334</v>
      </c>
      <c r="K24" s="113"/>
      <c r="L24" s="115"/>
      <c r="M24" s="26"/>
      <c r="N24" s="26"/>
      <c r="O24" s="16"/>
      <c r="P24" s="16"/>
      <c r="Q24" s="16"/>
    </row>
    <row r="25" spans="2:17" ht="15" customHeight="1">
      <c r="B25" s="318"/>
      <c r="C25" s="392" t="s">
        <v>302</v>
      </c>
      <c r="D25" s="393"/>
      <c r="E25" s="238"/>
      <c r="F25" s="236"/>
      <c r="G25" s="394" t="s">
        <v>305</v>
      </c>
      <c r="H25" s="394"/>
      <c r="I25" s="394"/>
      <c r="J25" s="394"/>
      <c r="K25" s="106"/>
      <c r="L25" s="106"/>
      <c r="M25" s="26"/>
      <c r="N25" s="26"/>
      <c r="O25" s="16"/>
      <c r="P25" s="16"/>
      <c r="Q25" s="16"/>
    </row>
    <row r="26" spans="2:17" ht="15" customHeight="1">
      <c r="B26" s="318"/>
      <c r="C26" s="395" t="s">
        <v>170</v>
      </c>
      <c r="D26" s="393"/>
      <c r="E26" s="238"/>
      <c r="F26" s="236"/>
      <c r="G26" s="319" t="s">
        <v>319</v>
      </c>
      <c r="H26" s="395" t="s">
        <v>6</v>
      </c>
      <c r="I26" s="396"/>
      <c r="J26" s="396"/>
      <c r="K26" s="106"/>
      <c r="L26" s="106"/>
      <c r="M26" s="23"/>
      <c r="N26" s="23"/>
      <c r="O26" s="16"/>
      <c r="P26" s="16"/>
      <c r="Q26" s="16"/>
    </row>
    <row r="27" spans="2:17" ht="15" customHeight="1">
      <c r="B27" s="318"/>
      <c r="C27" s="388" t="s">
        <v>327</v>
      </c>
      <c r="D27" s="397"/>
      <c r="E27" s="317"/>
      <c r="F27" s="236"/>
      <c r="G27" s="245">
        <v>0</v>
      </c>
      <c r="H27" s="395"/>
      <c r="I27" s="396"/>
      <c r="J27" s="396"/>
      <c r="K27" s="106"/>
      <c r="L27" s="106"/>
      <c r="M27" s="23"/>
      <c r="N27" s="23"/>
      <c r="O27" s="16"/>
      <c r="P27" s="16"/>
      <c r="Q27" s="16"/>
    </row>
    <row r="28" spans="2:17" ht="15" customHeight="1">
      <c r="B28" s="318"/>
      <c r="C28" s="388" t="s">
        <v>328</v>
      </c>
      <c r="D28" s="389"/>
      <c r="E28" s="236"/>
      <c r="F28" s="236"/>
      <c r="G28" s="115"/>
      <c r="H28" s="115"/>
      <c r="I28" s="390"/>
      <c r="J28" s="390"/>
      <c r="K28" s="106"/>
      <c r="L28" s="106"/>
      <c r="M28" s="23"/>
      <c r="N28" s="23"/>
      <c r="O28" s="16"/>
      <c r="P28" s="16"/>
      <c r="Q28" s="16"/>
    </row>
    <row r="29" spans="2:17" ht="15" customHeight="1">
      <c r="B29" s="318"/>
      <c r="C29" s="388"/>
      <c r="D29" s="389"/>
      <c r="E29" s="236"/>
      <c r="F29" s="236"/>
      <c r="G29" s="115"/>
      <c r="H29" s="115"/>
      <c r="I29" s="390"/>
      <c r="J29" s="391"/>
      <c r="K29" s="106"/>
      <c r="L29" s="106"/>
      <c r="M29" s="23"/>
      <c r="N29" s="23"/>
      <c r="O29" s="16"/>
      <c r="P29" s="16"/>
      <c r="Q29" s="16"/>
    </row>
    <row r="30" spans="2:17" ht="15" customHeight="1">
      <c r="B30" s="318"/>
      <c r="C30" s="318"/>
      <c r="D30" s="316"/>
      <c r="E30" s="236"/>
      <c r="F30" s="236"/>
      <c r="G30" s="115"/>
      <c r="H30" s="115"/>
      <c r="I30" s="390"/>
      <c r="J30" s="391"/>
      <c r="K30" s="106"/>
      <c r="L30" s="106"/>
      <c r="M30" s="23"/>
      <c r="N30" s="23"/>
      <c r="O30" s="16"/>
      <c r="P30" s="16"/>
      <c r="Q30" s="16"/>
    </row>
    <row r="31" spans="2:17" ht="12.75">
      <c r="B31" s="318"/>
      <c r="C31" s="318"/>
      <c r="D31" s="316"/>
      <c r="E31" s="236"/>
      <c r="F31" s="236"/>
      <c r="G31" s="115"/>
      <c r="H31" s="115"/>
      <c r="I31" s="115"/>
      <c r="J31" s="115"/>
      <c r="K31" s="106"/>
      <c r="L31" s="106"/>
      <c r="M31" s="23"/>
      <c r="N31" s="23"/>
      <c r="O31" s="16"/>
      <c r="P31" s="16"/>
      <c r="Q31" s="16"/>
    </row>
    <row r="32" spans="2:17" ht="12.75">
      <c r="B32" s="318"/>
      <c r="C32" s="388" t="s">
        <v>320</v>
      </c>
      <c r="D32" s="389"/>
      <c r="E32" s="236"/>
      <c r="F32" s="236"/>
      <c r="G32" s="115"/>
      <c r="H32" s="115"/>
      <c r="I32" s="115"/>
      <c r="J32" s="115"/>
      <c r="K32" s="106"/>
      <c r="L32" s="106"/>
      <c r="M32" s="23"/>
      <c r="N32" s="23"/>
      <c r="O32" s="16"/>
      <c r="P32" s="16"/>
      <c r="Q32" s="16"/>
    </row>
    <row r="33" spans="2:17" ht="13.5" customHeight="1">
      <c r="B33" s="106"/>
      <c r="C33" s="112" t="s">
        <v>321</v>
      </c>
      <c r="D33" s="242"/>
      <c r="E33" s="318"/>
      <c r="F33" s="116"/>
      <c r="G33" s="115"/>
      <c r="H33" s="115"/>
      <c r="I33" s="115"/>
      <c r="J33" s="115"/>
      <c r="K33" s="106"/>
      <c r="L33" s="106"/>
      <c r="M33" s="16"/>
      <c r="N33" s="16"/>
      <c r="O33" s="16"/>
      <c r="P33" s="16"/>
      <c r="Q33" s="16"/>
    </row>
    <row r="34" spans="2:17" ht="13.5" customHeight="1">
      <c r="B34" s="112"/>
      <c r="C34" s="318"/>
      <c r="D34" s="387" t="s">
        <v>303</v>
      </c>
      <c r="E34" s="387"/>
      <c r="F34" s="387"/>
      <c r="G34" s="387"/>
      <c r="H34" s="387"/>
      <c r="I34" s="387"/>
      <c r="J34" s="387"/>
      <c r="K34" s="243"/>
      <c r="L34" s="243"/>
      <c r="M34" s="16"/>
      <c r="N34" s="16"/>
      <c r="O34" s="16"/>
      <c r="P34" s="16"/>
      <c r="Q34" s="16"/>
    </row>
    <row r="35" spans="2:17" ht="13.5" customHeight="1">
      <c r="B35" s="112"/>
      <c r="C35" s="318"/>
      <c r="D35" s="387"/>
      <c r="E35" s="387"/>
      <c r="F35" s="387"/>
      <c r="G35" s="387"/>
      <c r="H35" s="387"/>
      <c r="I35" s="387"/>
      <c r="J35" s="387"/>
      <c r="K35" s="243"/>
      <c r="L35" s="243"/>
      <c r="M35" s="16"/>
      <c r="N35" s="16"/>
      <c r="O35" s="16"/>
      <c r="P35" s="16"/>
      <c r="Q35" s="16"/>
    </row>
    <row r="36" spans="2:17" ht="13.5" customHeight="1">
      <c r="B36" s="112"/>
      <c r="C36" s="318"/>
      <c r="D36" s="387"/>
      <c r="E36" s="387"/>
      <c r="F36" s="387"/>
      <c r="G36" s="387"/>
      <c r="H36" s="387"/>
      <c r="I36" s="387"/>
      <c r="J36" s="387"/>
      <c r="K36" s="243"/>
      <c r="L36" s="243"/>
      <c r="M36" s="16"/>
      <c r="N36" s="16"/>
      <c r="O36" s="16"/>
      <c r="P36" s="16"/>
      <c r="Q36" s="16"/>
    </row>
    <row r="37" spans="2:17" ht="13.5" customHeight="1">
      <c r="B37" s="106"/>
      <c r="C37" s="318"/>
      <c r="D37" s="243"/>
      <c r="E37" s="243"/>
      <c r="F37" s="243"/>
      <c r="G37" s="243"/>
      <c r="H37" s="243"/>
      <c r="I37" s="243"/>
      <c r="J37" s="243"/>
      <c r="K37" s="243"/>
      <c r="L37" s="243"/>
      <c r="M37" s="16"/>
      <c r="N37" s="16"/>
      <c r="O37" s="16"/>
      <c r="P37" s="16"/>
      <c r="Q37" s="16"/>
    </row>
    <row r="38" spans="2:17" ht="13.5" customHeight="1">
      <c r="B38" s="106"/>
      <c r="C38" s="112" t="s">
        <v>322</v>
      </c>
      <c r="D38" s="318"/>
      <c r="E38" s="318"/>
      <c r="F38" s="116"/>
      <c r="G38" s="117"/>
      <c r="H38" s="316"/>
      <c r="I38" s="316"/>
      <c r="J38" s="113"/>
      <c r="K38" s="115"/>
      <c r="L38" s="115"/>
      <c r="M38" s="16"/>
      <c r="N38" s="16"/>
      <c r="O38" s="16"/>
      <c r="P38" s="16"/>
      <c r="Q38" s="16"/>
    </row>
    <row r="39" spans="2:17" ht="13.5" customHeight="1">
      <c r="B39" s="112"/>
      <c r="C39" s="318"/>
      <c r="D39" s="387" t="s">
        <v>304</v>
      </c>
      <c r="E39" s="387"/>
      <c r="F39" s="387"/>
      <c r="G39" s="387"/>
      <c r="H39" s="387"/>
      <c r="I39" s="387"/>
      <c r="J39" s="387"/>
      <c r="K39" s="244"/>
      <c r="L39" s="244"/>
      <c r="M39" s="16"/>
      <c r="N39" s="16"/>
      <c r="O39" s="16"/>
      <c r="P39" s="16"/>
      <c r="Q39" s="16"/>
    </row>
    <row r="40" spans="2:17" ht="13.5" customHeight="1">
      <c r="B40" s="112"/>
      <c r="C40" s="318"/>
      <c r="D40" s="387"/>
      <c r="E40" s="387"/>
      <c r="F40" s="387"/>
      <c r="G40" s="387"/>
      <c r="H40" s="387"/>
      <c r="I40" s="387"/>
      <c r="J40" s="387"/>
      <c r="K40" s="244"/>
      <c r="L40" s="244"/>
      <c r="M40" s="16"/>
      <c r="N40" s="16"/>
      <c r="O40" s="16"/>
      <c r="P40" s="16"/>
      <c r="Q40" s="16"/>
    </row>
    <row r="41" spans="2:17" ht="13.5" customHeight="1">
      <c r="B41" s="112"/>
      <c r="C41" s="318"/>
      <c r="D41" s="387"/>
      <c r="E41" s="387"/>
      <c r="F41" s="387"/>
      <c r="G41" s="387"/>
      <c r="H41" s="387"/>
      <c r="I41" s="387"/>
      <c r="J41" s="387"/>
      <c r="K41" s="244"/>
      <c r="L41" s="244"/>
      <c r="M41" s="16"/>
      <c r="N41" s="16"/>
      <c r="O41" s="16"/>
      <c r="P41" s="16"/>
      <c r="Q41" s="16"/>
    </row>
    <row r="42" spans="2:17" ht="13.5" customHeight="1">
      <c r="B42" s="96" t="s">
        <v>61</v>
      </c>
      <c r="C42" s="224"/>
      <c r="D42" s="232"/>
      <c r="E42" s="232"/>
      <c r="F42" s="232"/>
      <c r="G42" s="232"/>
      <c r="H42" s="232"/>
      <c r="I42" s="232"/>
      <c r="J42" s="232"/>
      <c r="K42" s="232"/>
      <c r="L42" s="232"/>
      <c r="M42" s="16"/>
      <c r="N42" s="16"/>
      <c r="O42" s="16"/>
      <c r="P42" s="16"/>
      <c r="Q42" s="16"/>
    </row>
    <row r="43" spans="2:14" ht="13.5" customHeight="1">
      <c r="B43" s="229"/>
      <c r="C43" s="229"/>
      <c r="D43" s="224"/>
      <c r="E43" s="229"/>
      <c r="F43" s="230"/>
      <c r="G43" s="231"/>
      <c r="H43" s="229"/>
      <c r="I43" s="229"/>
      <c r="J43" s="229"/>
      <c r="K43" s="229"/>
      <c r="L43" s="229"/>
      <c r="M43" s="16"/>
      <c r="N43" s="16"/>
    </row>
    <row r="44" spans="2:14" ht="13.5" customHeight="1">
      <c r="B44" s="30"/>
      <c r="C44" s="30"/>
      <c r="D44" s="30"/>
      <c r="E44" s="30"/>
      <c r="F44" s="31"/>
      <c r="G44" s="32"/>
      <c r="H44" s="30"/>
      <c r="I44" s="30"/>
      <c r="J44" s="30"/>
      <c r="K44" s="30"/>
      <c r="L44" s="30"/>
      <c r="M44" s="16"/>
      <c r="N44" s="16"/>
    </row>
    <row r="45" spans="2:14" ht="13.5" customHeight="1">
      <c r="B45" s="30"/>
      <c r="C45" s="30"/>
      <c r="D45" s="30"/>
      <c r="E45" s="30"/>
      <c r="F45" s="31"/>
      <c r="G45" s="32"/>
      <c r="H45" s="30"/>
      <c r="I45" s="30"/>
      <c r="J45" s="30"/>
      <c r="K45" s="30"/>
      <c r="L45" s="30"/>
      <c r="M45" s="16"/>
      <c r="N45" s="16"/>
    </row>
    <row r="46" spans="2:14" ht="13.5" customHeight="1">
      <c r="B46" s="30"/>
      <c r="C46" s="30"/>
      <c r="D46" s="30"/>
      <c r="E46" s="30"/>
      <c r="F46" s="31"/>
      <c r="G46" s="32"/>
      <c r="H46" s="30"/>
      <c r="I46" s="30"/>
      <c r="J46" s="30"/>
      <c r="K46" s="30"/>
      <c r="L46" s="30"/>
      <c r="M46" s="16"/>
      <c r="N46" s="16"/>
    </row>
    <row r="47" spans="4:14" ht="13.5" customHeight="1">
      <c r="D47" s="30"/>
      <c r="F47" s="1"/>
      <c r="G47" s="1"/>
      <c r="M47" s="16"/>
      <c r="N47" s="16"/>
    </row>
    <row r="48" spans="6:14" ht="13.5" customHeight="1">
      <c r="F48" s="1"/>
      <c r="G48" s="1"/>
      <c r="M48" s="16"/>
      <c r="N48" s="16"/>
    </row>
    <row r="49" spans="6:7" ht="13.5" customHeight="1">
      <c r="F49" s="1"/>
      <c r="G49" s="1"/>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mergeCells count="39">
    <mergeCell ref="C2:E2"/>
    <mergeCell ref="B4:L4"/>
    <mergeCell ref="C7:D7"/>
    <mergeCell ref="C8:D8"/>
    <mergeCell ref="C10:D10"/>
    <mergeCell ref="C12:E12"/>
    <mergeCell ref="G12:J12"/>
    <mergeCell ref="C13:D13"/>
    <mergeCell ref="G13:J13"/>
    <mergeCell ref="C14:D14"/>
    <mergeCell ref="I14:J14"/>
    <mergeCell ref="C15:D15"/>
    <mergeCell ref="I15:J15"/>
    <mergeCell ref="C16:D16"/>
    <mergeCell ref="G16:J16"/>
    <mergeCell ref="C17:D17"/>
    <mergeCell ref="C18:D18"/>
    <mergeCell ref="C19:D19"/>
    <mergeCell ref="G19:J19"/>
    <mergeCell ref="C20:D20"/>
    <mergeCell ref="C21:D21"/>
    <mergeCell ref="C22:D22"/>
    <mergeCell ref="G22:J22"/>
    <mergeCell ref="C23:D23"/>
    <mergeCell ref="C24:D24"/>
    <mergeCell ref="C25:D25"/>
    <mergeCell ref="G25:J25"/>
    <mergeCell ref="C26:D26"/>
    <mergeCell ref="H26:J26"/>
    <mergeCell ref="C27:D27"/>
    <mergeCell ref="H27:J27"/>
    <mergeCell ref="D34:J36"/>
    <mergeCell ref="D39:J41"/>
    <mergeCell ref="C28:D28"/>
    <mergeCell ref="I28:J28"/>
    <mergeCell ref="C29:D29"/>
    <mergeCell ref="I29:J29"/>
    <mergeCell ref="I30:J30"/>
    <mergeCell ref="C32:D32"/>
  </mergeCells>
  <printOptions horizontalCentered="1"/>
  <pageMargins left="0.5118110236220472" right="0.31496062992125984" top="0.35433070866141736" bottom="0.5511811023622047" header="0.31496062992125984" footer="0.31496062992125984"/>
  <pageSetup firstPageNumber="18" useFirstPageNumber="1" fitToHeight="0" fitToWidth="1" horizontalDpi="600" verticalDpi="600" orientation="landscape" paperSize="9" scale="85" r:id="rId1"/>
  <rowBreaks count="1" manualBreakCount="1">
    <brk id="88" max="15" man="1"/>
  </rowBreaks>
</worksheet>
</file>

<file path=xl/worksheets/sheet5.xml><?xml version="1.0" encoding="utf-8"?>
<worksheet xmlns="http://schemas.openxmlformats.org/spreadsheetml/2006/main" xmlns:r="http://schemas.openxmlformats.org/officeDocument/2006/relationships">
  <dimension ref="A1:L33"/>
  <sheetViews>
    <sheetView showGridLines="0" zoomScaleSheetLayoutView="100" zoomScalePageLayoutView="0" workbookViewId="0" topLeftCell="A1">
      <selection activeCell="S13" sqref="S13"/>
    </sheetView>
  </sheetViews>
  <sheetFormatPr defaultColWidth="9.00390625" defaultRowHeight="13.5"/>
  <cols>
    <col min="1" max="3" width="2.625" style="33" customWidth="1"/>
    <col min="4" max="12" width="9.00390625" style="34" customWidth="1"/>
    <col min="13" max="13" width="2.625" style="34" customWidth="1"/>
    <col min="14" max="16384" width="9.00390625" style="34" customWidth="1"/>
  </cols>
  <sheetData>
    <row r="1" spans="1:2" ht="12.75">
      <c r="A1" s="33" t="s">
        <v>341</v>
      </c>
      <c r="B1" s="34"/>
    </row>
    <row r="3" ht="12.75">
      <c r="L3" s="36" t="s">
        <v>244</v>
      </c>
    </row>
    <row r="4" ht="12.75">
      <c r="L4" s="36" t="s">
        <v>245</v>
      </c>
    </row>
    <row r="7" ht="12.75">
      <c r="F7" s="34" t="s">
        <v>246</v>
      </c>
    </row>
    <row r="9" ht="12.75">
      <c r="I9" s="34" t="s">
        <v>5</v>
      </c>
    </row>
    <row r="13" spans="2:12" ht="14.25">
      <c r="B13" s="410" t="s">
        <v>247</v>
      </c>
      <c r="C13" s="410"/>
      <c r="D13" s="410"/>
      <c r="E13" s="410"/>
      <c r="F13" s="410"/>
      <c r="G13" s="410"/>
      <c r="H13" s="410"/>
      <c r="I13" s="410"/>
      <c r="J13" s="410"/>
      <c r="K13" s="410"/>
      <c r="L13" s="410"/>
    </row>
    <row r="15" spans="2:12" ht="51.75" customHeight="1">
      <c r="B15" s="383" t="s">
        <v>248</v>
      </c>
      <c r="C15" s="383"/>
      <c r="D15" s="383"/>
      <c r="E15" s="383"/>
      <c r="F15" s="383"/>
      <c r="G15" s="383"/>
      <c r="H15" s="383"/>
      <c r="I15" s="383"/>
      <c r="J15" s="383"/>
      <c r="K15" s="383"/>
      <c r="L15" s="383"/>
    </row>
    <row r="18" spans="2:12" ht="46.5" customHeight="1">
      <c r="B18" s="35" t="s">
        <v>249</v>
      </c>
      <c r="C18" s="383" t="s">
        <v>250</v>
      </c>
      <c r="D18" s="383"/>
      <c r="E18" s="383"/>
      <c r="F18" s="383"/>
      <c r="G18" s="383"/>
      <c r="H18" s="383"/>
      <c r="I18" s="383"/>
      <c r="J18" s="383"/>
      <c r="K18" s="383"/>
      <c r="L18" s="383"/>
    </row>
    <row r="19" ht="12.75">
      <c r="D19" s="34" t="s">
        <v>251</v>
      </c>
    </row>
    <row r="20" spans="2:12" ht="42.75" customHeight="1">
      <c r="B20" s="33" t="s">
        <v>252</v>
      </c>
      <c r="C20" s="383" t="s">
        <v>253</v>
      </c>
      <c r="D20" s="409"/>
      <c r="E20" s="409"/>
      <c r="F20" s="409"/>
      <c r="G20" s="409"/>
      <c r="H20" s="409"/>
      <c r="I20" s="409"/>
      <c r="J20" s="409"/>
      <c r="K20" s="409"/>
      <c r="L20" s="409"/>
    </row>
    <row r="22" spans="4:8" ht="12.75">
      <c r="D22" s="34" t="s">
        <v>254</v>
      </c>
      <c r="F22" s="409"/>
      <c r="G22" s="409"/>
      <c r="H22" s="34" t="s">
        <v>17</v>
      </c>
    </row>
    <row r="23" spans="4:8" ht="12.75">
      <c r="D23" s="34" t="s">
        <v>255</v>
      </c>
      <c r="F23" s="409"/>
      <c r="G23" s="409"/>
      <c r="H23" s="34" t="s">
        <v>17</v>
      </c>
    </row>
    <row r="24" spans="4:8" ht="12.75">
      <c r="D24" s="34" t="s">
        <v>256</v>
      </c>
      <c r="F24" s="409"/>
      <c r="G24" s="409"/>
      <c r="H24" s="34" t="s">
        <v>17</v>
      </c>
    </row>
    <row r="26" spans="2:3" ht="12.75">
      <c r="B26" s="33" t="s">
        <v>257</v>
      </c>
      <c r="C26" s="33" t="s">
        <v>258</v>
      </c>
    </row>
    <row r="27" spans="2:12" ht="24" customHeight="1">
      <c r="B27" s="408" t="s">
        <v>259</v>
      </c>
      <c r="C27" s="408"/>
      <c r="D27" s="383" t="s">
        <v>260</v>
      </c>
      <c r="E27" s="409"/>
      <c r="F27" s="409"/>
      <c r="G27" s="409"/>
      <c r="H27" s="409"/>
      <c r="I27" s="409"/>
      <c r="J27" s="409"/>
      <c r="K27" s="409"/>
      <c r="L27" s="409"/>
    </row>
    <row r="28" spans="2:12" ht="109.5" customHeight="1">
      <c r="B28" s="408" t="s">
        <v>261</v>
      </c>
      <c r="C28" s="408"/>
      <c r="D28" s="383" t="s">
        <v>358</v>
      </c>
      <c r="E28" s="409"/>
      <c r="F28" s="409"/>
      <c r="G28" s="409"/>
      <c r="H28" s="409"/>
      <c r="I28" s="409"/>
      <c r="J28" s="409"/>
      <c r="K28" s="409"/>
      <c r="L28" s="409"/>
    </row>
    <row r="29" spans="2:12" ht="32.25" customHeight="1">
      <c r="B29" s="408" t="s">
        <v>31</v>
      </c>
      <c r="C29" s="408"/>
      <c r="D29" s="383" t="s">
        <v>349</v>
      </c>
      <c r="E29" s="383"/>
      <c r="F29" s="383"/>
      <c r="G29" s="383"/>
      <c r="H29" s="383"/>
      <c r="I29" s="383"/>
      <c r="J29" s="383"/>
      <c r="K29" s="383"/>
      <c r="L29" s="383"/>
    </row>
    <row r="30" spans="2:12" ht="12.75">
      <c r="B30" s="408"/>
      <c r="C30" s="408"/>
      <c r="D30" s="409"/>
      <c r="E30" s="409"/>
      <c r="F30" s="409"/>
      <c r="G30" s="409"/>
      <c r="H30" s="409"/>
      <c r="I30" s="409"/>
      <c r="J30" s="409"/>
      <c r="K30" s="409"/>
      <c r="L30" s="409"/>
    </row>
    <row r="31" ht="12.75">
      <c r="D31" s="34" t="s">
        <v>262</v>
      </c>
    </row>
    <row r="33" ht="12.75">
      <c r="D33" s="34" t="s">
        <v>263</v>
      </c>
    </row>
  </sheetData>
  <sheetProtection/>
  <mergeCells count="15">
    <mergeCell ref="B13:L13"/>
    <mergeCell ref="B15:L15"/>
    <mergeCell ref="C18:L18"/>
    <mergeCell ref="C20:L20"/>
    <mergeCell ref="F22:G22"/>
    <mergeCell ref="F23:G23"/>
    <mergeCell ref="B30:C30"/>
    <mergeCell ref="D30:L30"/>
    <mergeCell ref="F24:G24"/>
    <mergeCell ref="B27:C27"/>
    <mergeCell ref="D27:L27"/>
    <mergeCell ref="B28:C28"/>
    <mergeCell ref="D28:L28"/>
    <mergeCell ref="B29:C29"/>
    <mergeCell ref="D29:L29"/>
  </mergeCells>
  <printOptions/>
  <pageMargins left="0.5905511811023623" right="0.5905511811023623" top="0.984251968503937" bottom="0.984251968503937" header="0.5118110236220472" footer="0.5118110236220472"/>
  <pageSetup horizontalDpi="600" verticalDpi="600" orientation="portrait" paperSize="9" r:id="rId1"/>
  <ignoredErrors>
    <ignoredError sqref="B18:L27 B29:C29 E29:L29 B28:C28 E28:L28" numberStoredAsText="1"/>
  </ignoredErrors>
</worksheet>
</file>

<file path=xl/worksheets/sheet6.xml><?xml version="1.0" encoding="utf-8"?>
<worksheet xmlns="http://schemas.openxmlformats.org/spreadsheetml/2006/main" xmlns:r="http://schemas.openxmlformats.org/officeDocument/2006/relationships">
  <dimension ref="A1:AI40"/>
  <sheetViews>
    <sheetView showGridLines="0" zoomScaleSheetLayoutView="100" workbookViewId="0" topLeftCell="A1">
      <selection activeCell="S13" sqref="S13"/>
    </sheetView>
  </sheetViews>
  <sheetFormatPr defaultColWidth="9.00390625" defaultRowHeight="13.5"/>
  <cols>
    <col min="1" max="2" width="1.25" style="1" customWidth="1"/>
    <col min="3" max="3" width="15.875" style="1" customWidth="1"/>
    <col min="4" max="4" width="9.25390625" style="1" customWidth="1"/>
    <col min="5" max="5" width="11.75390625" style="1" customWidth="1"/>
    <col min="6" max="6" width="13.25390625" style="1" customWidth="1"/>
    <col min="7" max="7" width="25.125" style="1" customWidth="1"/>
    <col min="8" max="8" width="6.75390625" style="1" customWidth="1"/>
    <col min="9" max="53" width="2.50390625" style="1" customWidth="1"/>
    <col min="54" max="16384" width="9.00390625" style="1" customWidth="1"/>
  </cols>
  <sheetData>
    <row r="1" spans="1:9" ht="12.75">
      <c r="A1" s="226" t="s">
        <v>222</v>
      </c>
      <c r="B1" s="226"/>
      <c r="C1" s="16"/>
      <c r="D1" s="226"/>
      <c r="E1" s="226"/>
      <c r="F1" s="226"/>
      <c r="G1" s="226"/>
      <c r="H1" s="226"/>
      <c r="I1" s="226"/>
    </row>
    <row r="2" spans="1:10" ht="12.75">
      <c r="A2" s="16"/>
      <c r="B2" s="226"/>
      <c r="C2" s="226"/>
      <c r="D2" s="226"/>
      <c r="E2" s="226"/>
      <c r="F2" s="226"/>
      <c r="G2" s="226"/>
      <c r="H2" s="226"/>
      <c r="I2" s="226"/>
      <c r="J2" s="16"/>
    </row>
    <row r="3" spans="1:9" ht="12.75">
      <c r="A3" s="16"/>
      <c r="B3" s="226"/>
      <c r="C3" s="226"/>
      <c r="D3" s="226"/>
      <c r="E3" s="226"/>
      <c r="F3" s="226"/>
      <c r="G3" s="16"/>
      <c r="H3" s="227" t="s">
        <v>16</v>
      </c>
      <c r="I3" s="226"/>
    </row>
    <row r="4" spans="1:35" ht="12.75">
      <c r="A4" s="16"/>
      <c r="B4" s="226"/>
      <c r="C4" s="226"/>
      <c r="D4" s="226"/>
      <c r="E4" s="226"/>
      <c r="F4" s="226"/>
      <c r="G4" s="16"/>
      <c r="H4" s="227" t="s">
        <v>3</v>
      </c>
      <c r="I4" s="226"/>
      <c r="AI4" s="1" t="s">
        <v>264</v>
      </c>
    </row>
    <row r="5" spans="1:9" ht="12.75">
      <c r="A5" s="16"/>
      <c r="B5" s="226"/>
      <c r="C5" s="226"/>
      <c r="D5" s="226"/>
      <c r="E5" s="226"/>
      <c r="F5" s="226"/>
      <c r="G5" s="226"/>
      <c r="H5" s="226"/>
      <c r="I5" s="226"/>
    </row>
    <row r="6" spans="1:9" ht="12.75">
      <c r="A6" s="16"/>
      <c r="B6" s="226"/>
      <c r="C6" s="226" t="s">
        <v>19</v>
      </c>
      <c r="D6" s="226"/>
      <c r="E6" s="226"/>
      <c r="F6" s="226"/>
      <c r="G6" s="226"/>
      <c r="H6" s="226"/>
      <c r="I6" s="226"/>
    </row>
    <row r="7" spans="1:9" ht="12.75">
      <c r="A7" s="16"/>
      <c r="B7" s="226"/>
      <c r="C7" s="133" t="s">
        <v>20</v>
      </c>
      <c r="D7" s="226"/>
      <c r="E7" s="226"/>
      <c r="F7" s="226"/>
      <c r="G7" s="226"/>
      <c r="H7" s="226"/>
      <c r="I7" s="226"/>
    </row>
    <row r="8" spans="1:35" ht="12.75">
      <c r="A8" s="16"/>
      <c r="B8" s="226"/>
      <c r="C8" s="226"/>
      <c r="D8" s="226"/>
      <c r="E8" s="226"/>
      <c r="F8" s="226"/>
      <c r="G8" s="226"/>
      <c r="H8" s="226"/>
      <c r="I8" s="226"/>
      <c r="AI8" s="1" t="s">
        <v>264</v>
      </c>
    </row>
    <row r="9" spans="1:9" ht="12.75">
      <c r="A9" s="16"/>
      <c r="B9" s="226" t="s">
        <v>264</v>
      </c>
      <c r="C9" s="226"/>
      <c r="D9" s="226"/>
      <c r="E9" s="226"/>
      <c r="F9" s="226"/>
      <c r="G9" s="226"/>
      <c r="H9" s="226"/>
      <c r="I9" s="226"/>
    </row>
    <row r="10" spans="1:9" ht="12.75">
      <c r="A10" s="16"/>
      <c r="B10" s="133" t="s">
        <v>264</v>
      </c>
      <c r="C10" s="133"/>
      <c r="D10" s="226"/>
      <c r="E10" s="226"/>
      <c r="F10" s="226"/>
      <c r="G10" s="422" t="s">
        <v>337</v>
      </c>
      <c r="H10" s="422"/>
      <c r="I10" s="226"/>
    </row>
    <row r="11" spans="1:33" ht="12.75">
      <c r="A11" s="16"/>
      <c r="B11" s="226"/>
      <c r="C11" s="226"/>
      <c r="D11" s="226"/>
      <c r="E11" s="226"/>
      <c r="F11" s="226"/>
      <c r="G11" s="422"/>
      <c r="H11" s="422"/>
      <c r="I11" s="226"/>
      <c r="AG11" s="1" t="s">
        <v>264</v>
      </c>
    </row>
    <row r="12" spans="1:9" ht="12.75">
      <c r="A12" s="16"/>
      <c r="B12" s="226"/>
      <c r="C12" s="226"/>
      <c r="D12" s="226"/>
      <c r="E12" s="226"/>
      <c r="F12" s="226"/>
      <c r="G12" s="40"/>
      <c r="H12" s="40"/>
      <c r="I12" s="226"/>
    </row>
    <row r="13" spans="1:9" ht="12.75">
      <c r="A13" s="16"/>
      <c r="B13" s="226"/>
      <c r="C13" s="226"/>
      <c r="D13" s="226"/>
      <c r="E13" s="226"/>
      <c r="F13" s="226"/>
      <c r="G13" s="40"/>
      <c r="H13" s="40"/>
      <c r="I13" s="226"/>
    </row>
    <row r="14" spans="1:9" ht="12.75">
      <c r="A14" s="16"/>
      <c r="B14" s="226"/>
      <c r="C14" s="226"/>
      <c r="D14" s="226"/>
      <c r="E14" s="226"/>
      <c r="F14" s="226"/>
      <c r="G14" s="40"/>
      <c r="H14" s="40"/>
      <c r="I14" s="226"/>
    </row>
    <row r="15" spans="1:9" ht="12.75">
      <c r="A15" s="16"/>
      <c r="B15" s="226"/>
      <c r="C15" s="226"/>
      <c r="D15" s="226"/>
      <c r="E15" s="226"/>
      <c r="F15" s="226"/>
      <c r="G15" s="40"/>
      <c r="H15" s="40"/>
      <c r="I15" s="226"/>
    </row>
    <row r="16" spans="1:9" ht="12.75">
      <c r="A16" s="16"/>
      <c r="B16" s="226"/>
      <c r="C16" s="226"/>
      <c r="D16" s="226"/>
      <c r="E16" s="226"/>
      <c r="F16" s="226"/>
      <c r="G16" s="226"/>
      <c r="H16" s="226"/>
      <c r="I16" s="226"/>
    </row>
    <row r="17" spans="1:11" ht="14.25">
      <c r="A17" s="16"/>
      <c r="B17" s="423" t="s">
        <v>265</v>
      </c>
      <c r="C17" s="423"/>
      <c r="D17" s="423"/>
      <c r="E17" s="423"/>
      <c r="F17" s="423"/>
      <c r="G17" s="423"/>
      <c r="H17" s="423"/>
      <c r="I17" s="423"/>
      <c r="K17" s="1" t="s">
        <v>264</v>
      </c>
    </row>
    <row r="18" spans="1:9" ht="12.75">
      <c r="A18" s="16"/>
      <c r="B18" s="226"/>
      <c r="C18" s="226"/>
      <c r="D18" s="226"/>
      <c r="E18" s="226"/>
      <c r="F18" s="226"/>
      <c r="G18" s="226"/>
      <c r="H18" s="226"/>
      <c r="I18" s="226"/>
    </row>
    <row r="19" spans="1:9" ht="39.75" customHeight="1">
      <c r="A19" s="16"/>
      <c r="B19" s="226"/>
      <c r="C19" s="422" t="s">
        <v>266</v>
      </c>
      <c r="D19" s="422"/>
      <c r="E19" s="422"/>
      <c r="F19" s="422"/>
      <c r="G19" s="422"/>
      <c r="H19" s="422"/>
      <c r="I19" s="226"/>
    </row>
    <row r="20" spans="1:9" ht="12.75">
      <c r="A20" s="16"/>
      <c r="B20" s="226"/>
      <c r="C20" s="226"/>
      <c r="D20" s="226"/>
      <c r="E20" s="226"/>
      <c r="F20" s="226"/>
      <c r="G20" s="226"/>
      <c r="H20" s="226"/>
      <c r="I20" s="226"/>
    </row>
    <row r="21" spans="1:9" ht="12.75">
      <c r="A21" s="16"/>
      <c r="B21" s="226"/>
      <c r="C21" s="424" t="s">
        <v>9</v>
      </c>
      <c r="D21" s="424"/>
      <c r="E21" s="424"/>
      <c r="F21" s="424"/>
      <c r="G21" s="424"/>
      <c r="H21" s="424"/>
      <c r="I21" s="226"/>
    </row>
    <row r="22" spans="1:9" ht="13.5" thickBot="1">
      <c r="A22" s="16"/>
      <c r="B22" s="226"/>
      <c r="C22" s="226"/>
      <c r="D22" s="226"/>
      <c r="E22" s="226"/>
      <c r="F22" s="226"/>
      <c r="G22" s="226"/>
      <c r="H22" s="226"/>
      <c r="I22" s="226"/>
    </row>
    <row r="23" spans="1:9" ht="37.5" customHeight="1">
      <c r="A23" s="16"/>
      <c r="B23" s="226"/>
      <c r="C23" s="41" t="s">
        <v>28</v>
      </c>
      <c r="D23" s="425"/>
      <c r="E23" s="426"/>
      <c r="F23" s="426"/>
      <c r="G23" s="426"/>
      <c r="H23" s="427"/>
      <c r="I23" s="226"/>
    </row>
    <row r="24" spans="1:9" ht="37.5" customHeight="1">
      <c r="A24" s="16"/>
      <c r="B24" s="226"/>
      <c r="C24" s="42" t="s">
        <v>0</v>
      </c>
      <c r="D24" s="428"/>
      <c r="E24" s="412"/>
      <c r="F24" s="412"/>
      <c r="G24" s="412"/>
      <c r="H24" s="413"/>
      <c r="I24" s="226"/>
    </row>
    <row r="25" spans="1:9" ht="37.5" customHeight="1">
      <c r="A25" s="16"/>
      <c r="B25" s="226"/>
      <c r="C25" s="43" t="s">
        <v>10</v>
      </c>
      <c r="D25" s="411" t="s">
        <v>18</v>
      </c>
      <c r="E25" s="412"/>
      <c r="F25" s="412"/>
      <c r="G25" s="412"/>
      <c r="H25" s="413"/>
      <c r="I25" s="226"/>
    </row>
    <row r="26" spans="1:9" ht="37.5" customHeight="1">
      <c r="A26" s="16"/>
      <c r="B26" s="226"/>
      <c r="C26" s="43" t="s">
        <v>11</v>
      </c>
      <c r="D26" s="411" t="s">
        <v>18</v>
      </c>
      <c r="E26" s="412"/>
      <c r="F26" s="412"/>
      <c r="G26" s="412"/>
      <c r="H26" s="413"/>
      <c r="I26" s="226"/>
    </row>
    <row r="27" spans="1:9" ht="37.5" customHeight="1">
      <c r="A27" s="16"/>
      <c r="B27" s="226"/>
      <c r="C27" s="414" t="s">
        <v>12</v>
      </c>
      <c r="D27" s="416"/>
      <c r="E27" s="417"/>
      <c r="F27" s="417"/>
      <c r="G27" s="417"/>
      <c r="H27" s="418"/>
      <c r="I27" s="226"/>
    </row>
    <row r="28" spans="1:9" ht="30" customHeight="1" thickBot="1">
      <c r="A28" s="16"/>
      <c r="B28" s="226"/>
      <c r="C28" s="415"/>
      <c r="D28" s="419"/>
      <c r="E28" s="420"/>
      <c r="F28" s="420"/>
      <c r="G28" s="420"/>
      <c r="H28" s="421"/>
      <c r="I28" s="226"/>
    </row>
    <row r="29" spans="1:9" ht="12.75">
      <c r="A29" s="16"/>
      <c r="B29" s="16"/>
      <c r="C29" s="16"/>
      <c r="D29" s="16"/>
      <c r="E29" s="16"/>
      <c r="F29" s="16"/>
      <c r="G29" s="228"/>
      <c r="H29" s="228"/>
      <c r="I29" s="228"/>
    </row>
    <row r="30" spans="1:9" ht="12.75">
      <c r="A30" s="16"/>
      <c r="B30" s="16"/>
      <c r="C30" s="16" t="s">
        <v>13</v>
      </c>
      <c r="D30" s="16"/>
      <c r="E30" s="16"/>
      <c r="F30" s="16"/>
      <c r="G30" s="16"/>
      <c r="H30" s="16"/>
      <c r="I30" s="228"/>
    </row>
    <row r="31" spans="1:9" ht="12.75">
      <c r="A31" s="16"/>
      <c r="B31" s="16"/>
      <c r="C31" s="16" t="s">
        <v>14</v>
      </c>
      <c r="D31" s="16"/>
      <c r="E31" s="16"/>
      <c r="F31" s="16"/>
      <c r="G31" s="16"/>
      <c r="H31" s="16"/>
      <c r="I31" s="16"/>
    </row>
    <row r="32" spans="1:9" ht="12.75">
      <c r="A32" s="16"/>
      <c r="B32" s="16"/>
      <c r="C32" s="16" t="s">
        <v>223</v>
      </c>
      <c r="D32" s="16"/>
      <c r="E32" s="16"/>
      <c r="F32" s="16"/>
      <c r="G32" s="16"/>
      <c r="H32" s="16"/>
      <c r="I32" s="16"/>
    </row>
    <row r="33" spans="1:9" ht="12.75">
      <c r="A33" s="16"/>
      <c r="B33" s="16"/>
      <c r="C33" s="16" t="s">
        <v>15</v>
      </c>
      <c r="D33" s="16"/>
      <c r="E33" s="16"/>
      <c r="F33" s="16"/>
      <c r="G33" s="16"/>
      <c r="H33" s="16"/>
      <c r="I33" s="16"/>
    </row>
    <row r="34" spans="1:9" ht="12.75">
      <c r="A34" s="16"/>
      <c r="B34" s="16"/>
      <c r="C34" s="16" t="s">
        <v>267</v>
      </c>
      <c r="D34" s="16"/>
      <c r="E34" s="16"/>
      <c r="F34" s="16"/>
      <c r="G34" s="16"/>
      <c r="H34" s="16"/>
      <c r="I34" s="16"/>
    </row>
    <row r="35" spans="1:9" ht="12.75">
      <c r="A35" s="16"/>
      <c r="B35" s="16"/>
      <c r="C35" s="16"/>
      <c r="D35" s="16"/>
      <c r="E35" s="16"/>
      <c r="F35" s="16"/>
      <c r="G35" s="16"/>
      <c r="H35" s="16"/>
      <c r="I35" s="16"/>
    </row>
    <row r="36" spans="1:9" ht="12.75">
      <c r="A36" s="16"/>
      <c r="B36" s="16"/>
      <c r="C36" s="16"/>
      <c r="D36" s="16"/>
      <c r="E36" s="16"/>
      <c r="F36" s="16"/>
      <c r="G36" s="16"/>
      <c r="H36" s="16"/>
      <c r="I36" s="16"/>
    </row>
    <row r="37" spans="1:9" ht="12.75">
      <c r="A37" s="16"/>
      <c r="B37" s="16"/>
      <c r="C37" s="16"/>
      <c r="D37" s="16"/>
      <c r="E37" s="16"/>
      <c r="F37" s="16"/>
      <c r="G37" s="16"/>
      <c r="H37" s="16"/>
      <c r="I37" s="16"/>
    </row>
    <row r="38" spans="1:9" ht="12.75">
      <c r="A38" s="16"/>
      <c r="B38" s="16"/>
      <c r="C38" s="16"/>
      <c r="D38" s="16"/>
      <c r="E38" s="16"/>
      <c r="F38" s="16"/>
      <c r="G38" s="16"/>
      <c r="H38" s="16"/>
      <c r="I38" s="16"/>
    </row>
    <row r="39" spans="1:9" ht="12.75">
      <c r="A39" s="16"/>
      <c r="B39" s="16"/>
      <c r="C39" s="16"/>
      <c r="D39" s="16"/>
      <c r="E39" s="16"/>
      <c r="F39" s="16"/>
      <c r="G39" s="16"/>
      <c r="H39" s="16"/>
      <c r="I39" s="16"/>
    </row>
    <row r="40" ht="12.75">
      <c r="T40" s="16"/>
    </row>
  </sheetData>
  <sheetProtection/>
  <mergeCells count="10">
    <mergeCell ref="D25:H25"/>
    <mergeCell ref="D26:H26"/>
    <mergeCell ref="C27:C28"/>
    <mergeCell ref="D27:H28"/>
    <mergeCell ref="G10:H11"/>
    <mergeCell ref="B17:I17"/>
    <mergeCell ref="C19:H19"/>
    <mergeCell ref="C21:H21"/>
    <mergeCell ref="D23:H23"/>
    <mergeCell ref="D24:H24"/>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31"/>
  <sheetViews>
    <sheetView showGridLines="0" zoomScaleSheetLayoutView="100" workbookViewId="0" topLeftCell="A1">
      <selection activeCell="S13" sqref="S13"/>
    </sheetView>
  </sheetViews>
  <sheetFormatPr defaultColWidth="9.00390625" defaultRowHeight="13.5"/>
  <cols>
    <col min="1" max="2" width="1.25" style="1" customWidth="1"/>
    <col min="3" max="3" width="12.50390625" style="1" customWidth="1"/>
    <col min="4" max="4" width="7.50390625" style="1" bestFit="1" customWidth="1"/>
    <col min="5" max="5" width="9.25390625" style="1" customWidth="1"/>
    <col min="6" max="6" width="11.75390625" style="1" customWidth="1"/>
    <col min="7" max="7" width="13.25390625" style="1" customWidth="1"/>
    <col min="8" max="8" width="25.125" style="1" customWidth="1"/>
    <col min="9" max="9" width="6.75390625" style="1" customWidth="1"/>
    <col min="10" max="54" width="2.50390625" style="1" customWidth="1"/>
    <col min="55" max="16384" width="9.00390625" style="1" customWidth="1"/>
  </cols>
  <sheetData>
    <row r="1" spans="1:10" ht="12.75">
      <c r="A1" s="7" t="s">
        <v>329</v>
      </c>
      <c r="B1" s="13"/>
      <c r="E1" s="13"/>
      <c r="F1" s="13"/>
      <c r="G1" s="13"/>
      <c r="H1" s="13"/>
      <c r="I1" s="13"/>
      <c r="J1" s="13"/>
    </row>
    <row r="2" spans="2:10" ht="12.75">
      <c r="B2" s="13"/>
      <c r="C2" s="13"/>
      <c r="D2" s="13"/>
      <c r="E2" s="13"/>
      <c r="F2" s="13"/>
      <c r="G2" s="13"/>
      <c r="H2" s="13"/>
      <c r="I2" s="13"/>
      <c r="J2" s="13"/>
    </row>
    <row r="3" spans="2:10" ht="12.75">
      <c r="B3" s="13"/>
      <c r="C3" s="13"/>
      <c r="D3" s="13"/>
      <c r="E3" s="13"/>
      <c r="F3" s="13"/>
      <c r="G3" s="13"/>
      <c r="I3" s="37" t="s">
        <v>16</v>
      </c>
      <c r="J3" s="13"/>
    </row>
    <row r="4" spans="2:36" ht="12.75">
      <c r="B4" s="13"/>
      <c r="C4" s="13"/>
      <c r="D4" s="13"/>
      <c r="E4" s="13"/>
      <c r="F4" s="13"/>
      <c r="G4" s="13"/>
      <c r="I4" s="37" t="s">
        <v>3</v>
      </c>
      <c r="J4" s="13"/>
      <c r="AJ4" s="1" t="s">
        <v>264</v>
      </c>
    </row>
    <row r="5" spans="2:10" ht="12.75">
      <c r="B5" s="13"/>
      <c r="C5" s="13"/>
      <c r="D5" s="13"/>
      <c r="E5" s="13"/>
      <c r="F5" s="13"/>
      <c r="G5" s="13"/>
      <c r="H5" s="13"/>
      <c r="I5" s="13"/>
      <c r="J5" s="13"/>
    </row>
    <row r="6" spans="2:10" ht="12.75">
      <c r="B6" s="13"/>
      <c r="C6" s="13" t="s">
        <v>19</v>
      </c>
      <c r="D6" s="13"/>
      <c r="E6" s="13"/>
      <c r="F6" s="13"/>
      <c r="G6" s="13"/>
      <c r="H6" s="13"/>
      <c r="I6" s="13"/>
      <c r="J6" s="13"/>
    </row>
    <row r="7" spans="2:10" ht="12.75">
      <c r="B7" s="13"/>
      <c r="C7" s="38" t="s">
        <v>20</v>
      </c>
      <c r="D7" s="38"/>
      <c r="E7" s="13"/>
      <c r="F7" s="13"/>
      <c r="G7" s="13"/>
      <c r="H7" s="13"/>
      <c r="I7" s="13"/>
      <c r="J7" s="13"/>
    </row>
    <row r="8" spans="2:36" ht="12.75">
      <c r="B8" s="13"/>
      <c r="C8" s="13"/>
      <c r="D8" s="13"/>
      <c r="E8" s="13"/>
      <c r="F8" s="13"/>
      <c r="G8" s="13"/>
      <c r="H8" s="13"/>
      <c r="I8" s="13"/>
      <c r="J8" s="13"/>
      <c r="AJ8" s="1" t="s">
        <v>264</v>
      </c>
    </row>
    <row r="9" spans="2:10" ht="12.75">
      <c r="B9" s="13" t="s">
        <v>264</v>
      </c>
      <c r="C9" s="13"/>
      <c r="D9" s="13"/>
      <c r="E9" s="13"/>
      <c r="F9" s="13"/>
      <c r="G9" s="13"/>
      <c r="H9" s="13"/>
      <c r="I9" s="13"/>
      <c r="J9" s="13"/>
    </row>
    <row r="10" spans="2:10" ht="12.75">
      <c r="B10" s="38" t="s">
        <v>264</v>
      </c>
      <c r="C10" s="38"/>
      <c r="D10" s="38"/>
      <c r="E10" s="13"/>
      <c r="F10" s="13"/>
      <c r="G10" s="13"/>
      <c r="H10" s="422" t="s">
        <v>337</v>
      </c>
      <c r="I10" s="422"/>
      <c r="J10" s="13"/>
    </row>
    <row r="11" spans="2:34" ht="12.75">
      <c r="B11" s="13"/>
      <c r="C11" s="13"/>
      <c r="D11" s="13"/>
      <c r="E11" s="13"/>
      <c r="F11" s="13"/>
      <c r="G11" s="13"/>
      <c r="H11" s="422"/>
      <c r="I11" s="422"/>
      <c r="J11" s="13"/>
      <c r="AH11" s="1" t="s">
        <v>264</v>
      </c>
    </row>
    <row r="12" spans="2:10" ht="12.75">
      <c r="B12" s="13"/>
      <c r="C12" s="13"/>
      <c r="D12" s="13"/>
      <c r="E12" s="13"/>
      <c r="F12" s="13"/>
      <c r="G12" s="13"/>
      <c r="H12" s="39"/>
      <c r="I12" s="39"/>
      <c r="J12" s="13"/>
    </row>
    <row r="13" spans="2:10" ht="12.75">
      <c r="B13" s="13"/>
      <c r="C13" s="13"/>
      <c r="D13" s="13"/>
      <c r="E13" s="13"/>
      <c r="F13" s="13"/>
      <c r="G13" s="13"/>
      <c r="H13" s="39"/>
      <c r="I13" s="39"/>
      <c r="J13" s="13"/>
    </row>
    <row r="14" spans="2:10" ht="12.75">
      <c r="B14" s="13"/>
      <c r="C14" s="13"/>
      <c r="D14" s="13"/>
      <c r="E14" s="13"/>
      <c r="F14" s="13"/>
      <c r="G14" s="13"/>
      <c r="H14" s="39"/>
      <c r="I14" s="39"/>
      <c r="J14" s="13"/>
    </row>
    <row r="15" spans="2:10" ht="12.75">
      <c r="B15" s="13"/>
      <c r="C15" s="13"/>
      <c r="D15" s="13"/>
      <c r="E15" s="13"/>
      <c r="F15" s="13"/>
      <c r="G15" s="13"/>
      <c r="H15" s="40"/>
      <c r="I15" s="39"/>
      <c r="J15" s="13"/>
    </row>
    <row r="16" spans="2:10" ht="12.75">
      <c r="B16" s="13"/>
      <c r="C16" s="13"/>
      <c r="D16" s="13"/>
      <c r="E16" s="13"/>
      <c r="F16" s="13"/>
      <c r="G16" s="13"/>
      <c r="H16" s="13"/>
      <c r="I16" s="13"/>
      <c r="J16" s="13"/>
    </row>
    <row r="17" spans="1:12" ht="14.25">
      <c r="A17" s="441" t="s">
        <v>172</v>
      </c>
      <c r="B17" s="441"/>
      <c r="C17" s="441"/>
      <c r="D17" s="441"/>
      <c r="E17" s="441"/>
      <c r="F17" s="441"/>
      <c r="G17" s="441"/>
      <c r="H17" s="441"/>
      <c r="I17" s="441"/>
      <c r="J17" s="130"/>
      <c r="L17" s="1" t="s">
        <v>264</v>
      </c>
    </row>
    <row r="18" spans="2:10" ht="12.75">
      <c r="B18" s="13"/>
      <c r="C18" s="13"/>
      <c r="D18" s="13"/>
      <c r="E18" s="13"/>
      <c r="F18" s="13"/>
      <c r="G18" s="13"/>
      <c r="H18" s="13"/>
      <c r="I18" s="13"/>
      <c r="J18" s="13"/>
    </row>
    <row r="19" spans="2:10" ht="39.75" customHeight="1">
      <c r="B19" s="13"/>
      <c r="C19" s="442" t="s">
        <v>268</v>
      </c>
      <c r="D19" s="442"/>
      <c r="E19" s="442"/>
      <c r="F19" s="442"/>
      <c r="G19" s="442"/>
      <c r="H19" s="442"/>
      <c r="I19" s="442"/>
      <c r="J19" s="13"/>
    </row>
    <row r="20" spans="2:10" ht="12.75">
      <c r="B20" s="13"/>
      <c r="C20" s="13"/>
      <c r="D20" s="13"/>
      <c r="E20" s="13"/>
      <c r="F20" s="13"/>
      <c r="G20" s="13"/>
      <c r="H20" s="13"/>
      <c r="I20" s="13"/>
      <c r="J20" s="13"/>
    </row>
    <row r="21" spans="2:10" ht="12.75">
      <c r="B21" s="13"/>
      <c r="C21" s="443" t="s">
        <v>9</v>
      </c>
      <c r="D21" s="443"/>
      <c r="E21" s="443"/>
      <c r="F21" s="443"/>
      <c r="G21" s="443"/>
      <c r="H21" s="443"/>
      <c r="I21" s="443"/>
      <c r="J21" s="13"/>
    </row>
    <row r="22" spans="2:10" ht="13.5" thickBot="1">
      <c r="B22" s="13"/>
      <c r="C22" s="13"/>
      <c r="D22" s="13"/>
      <c r="E22" s="13"/>
      <c r="F22" s="13"/>
      <c r="G22" s="13"/>
      <c r="H22" s="13"/>
      <c r="I22" s="13"/>
      <c r="J22" s="13"/>
    </row>
    <row r="23" spans="2:10" ht="37.5" customHeight="1">
      <c r="B23" s="13"/>
      <c r="C23" s="444" t="s">
        <v>173</v>
      </c>
      <c r="D23" s="445"/>
      <c r="E23" s="425"/>
      <c r="F23" s="426"/>
      <c r="G23" s="426"/>
      <c r="H23" s="426"/>
      <c r="I23" s="427"/>
      <c r="J23" s="13"/>
    </row>
    <row r="24" spans="2:10" ht="37.5" customHeight="1">
      <c r="B24" s="13"/>
      <c r="C24" s="435" t="s">
        <v>0</v>
      </c>
      <c r="D24" s="436"/>
      <c r="E24" s="428"/>
      <c r="F24" s="412"/>
      <c r="G24" s="412"/>
      <c r="H24" s="412"/>
      <c r="I24" s="413"/>
      <c r="J24" s="13"/>
    </row>
    <row r="25" spans="2:10" ht="37.5" customHeight="1">
      <c r="B25" s="13"/>
      <c r="C25" s="437" t="s">
        <v>174</v>
      </c>
      <c r="D25" s="97" t="s">
        <v>175</v>
      </c>
      <c r="E25" s="411"/>
      <c r="F25" s="412"/>
      <c r="G25" s="412"/>
      <c r="H25" s="412"/>
      <c r="I25" s="413"/>
      <c r="J25" s="13"/>
    </row>
    <row r="26" spans="2:10" ht="37.5" customHeight="1">
      <c r="B26" s="13"/>
      <c r="C26" s="438"/>
      <c r="D26" s="97" t="s">
        <v>176</v>
      </c>
      <c r="E26" s="411"/>
      <c r="F26" s="412"/>
      <c r="G26" s="412"/>
      <c r="H26" s="412"/>
      <c r="I26" s="413"/>
      <c r="J26" s="13"/>
    </row>
    <row r="27" spans="2:10" ht="37.5" customHeight="1">
      <c r="B27" s="13"/>
      <c r="C27" s="439" t="s">
        <v>177</v>
      </c>
      <c r="D27" s="440"/>
      <c r="E27" s="411"/>
      <c r="F27" s="412"/>
      <c r="G27" s="412"/>
      <c r="H27" s="412"/>
      <c r="I27" s="413"/>
      <c r="J27" s="13"/>
    </row>
    <row r="28" spans="2:10" ht="30" customHeight="1" thickBot="1">
      <c r="B28" s="13"/>
      <c r="C28" s="429" t="s">
        <v>178</v>
      </c>
      <c r="D28" s="430"/>
      <c r="E28" s="431"/>
      <c r="F28" s="432"/>
      <c r="G28" s="432"/>
      <c r="H28" s="432"/>
      <c r="I28" s="433"/>
      <c r="J28" s="13"/>
    </row>
    <row r="29" spans="8:10" ht="12.75">
      <c r="H29" s="44"/>
      <c r="I29" s="44"/>
      <c r="J29" s="44"/>
    </row>
    <row r="30" ht="12.75">
      <c r="J30" s="44"/>
    </row>
    <row r="31" spans="3:9" ht="30" customHeight="1">
      <c r="C31" s="434" t="s">
        <v>269</v>
      </c>
      <c r="D31" s="434"/>
      <c r="E31" s="434"/>
      <c r="F31" s="434"/>
      <c r="G31" s="434"/>
      <c r="H31" s="434"/>
      <c r="I31" s="434"/>
    </row>
  </sheetData>
  <sheetProtection/>
  <mergeCells count="16">
    <mergeCell ref="H10:I11"/>
    <mergeCell ref="A17:I17"/>
    <mergeCell ref="C19:I19"/>
    <mergeCell ref="C21:I21"/>
    <mergeCell ref="C23:D23"/>
    <mergeCell ref="E23:I23"/>
    <mergeCell ref="C28:D28"/>
    <mergeCell ref="E28:I28"/>
    <mergeCell ref="C31:I31"/>
    <mergeCell ref="C24:D24"/>
    <mergeCell ref="E24:I24"/>
    <mergeCell ref="C25:C26"/>
    <mergeCell ref="E25:I25"/>
    <mergeCell ref="E26:I26"/>
    <mergeCell ref="C27:D27"/>
    <mergeCell ref="E27:I2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J31"/>
  <sheetViews>
    <sheetView showGridLines="0" zoomScaleSheetLayoutView="100" zoomScalePageLayoutView="0" workbookViewId="0" topLeftCell="A1">
      <selection activeCell="S13" sqref="S13"/>
    </sheetView>
  </sheetViews>
  <sheetFormatPr defaultColWidth="9.00390625" defaultRowHeight="13.5"/>
  <cols>
    <col min="1" max="2" width="1.25" style="1" customWidth="1"/>
    <col min="3" max="3" width="12.50390625" style="1" customWidth="1"/>
    <col min="4" max="4" width="7.50390625" style="1" bestFit="1" customWidth="1"/>
    <col min="5" max="5" width="18.875" style="1" customWidth="1"/>
    <col min="6" max="6" width="10.625" style="1" customWidth="1"/>
    <col min="7" max="7" width="11.625" style="1" customWidth="1"/>
    <col min="8" max="8" width="16.00390625" style="1" customWidth="1"/>
    <col min="9" max="9" width="4.00390625" style="1" customWidth="1"/>
    <col min="10" max="54" width="2.50390625" style="1" customWidth="1"/>
    <col min="55" max="16384" width="9.00390625" style="1" customWidth="1"/>
  </cols>
  <sheetData>
    <row r="1" spans="1:10" ht="12.75">
      <c r="A1" s="100" t="s">
        <v>330</v>
      </c>
      <c r="B1" s="106"/>
      <c r="C1" s="106"/>
      <c r="D1" s="106"/>
      <c r="E1" s="106"/>
      <c r="F1" s="106"/>
      <c r="G1" s="106"/>
      <c r="H1" s="106"/>
      <c r="I1" s="106"/>
      <c r="J1" s="13"/>
    </row>
    <row r="2" spans="1:10" ht="12.75">
      <c r="A2" s="106"/>
      <c r="B2" s="106"/>
      <c r="C2" s="106"/>
      <c r="D2" s="106"/>
      <c r="E2" s="106"/>
      <c r="F2" s="106"/>
      <c r="G2" s="106"/>
      <c r="H2" s="106"/>
      <c r="I2" s="106"/>
      <c r="J2" s="13"/>
    </row>
    <row r="3" spans="1:10" ht="12.75">
      <c r="A3" s="106"/>
      <c r="B3" s="106"/>
      <c r="C3" s="106"/>
      <c r="D3" s="106"/>
      <c r="E3" s="106"/>
      <c r="F3" s="106"/>
      <c r="G3" s="106"/>
      <c r="H3" s="106"/>
      <c r="I3" s="110" t="s">
        <v>16</v>
      </c>
      <c r="J3" s="13"/>
    </row>
    <row r="4" spans="1:36" ht="12.75">
      <c r="A4" s="106"/>
      <c r="B4" s="106"/>
      <c r="C4" s="106"/>
      <c r="D4" s="106"/>
      <c r="E4" s="106"/>
      <c r="F4" s="106"/>
      <c r="G4" s="106"/>
      <c r="H4" s="106"/>
      <c r="I4" s="110" t="s">
        <v>3</v>
      </c>
      <c r="J4" s="13"/>
      <c r="AJ4" s="1" t="s">
        <v>234</v>
      </c>
    </row>
    <row r="5" spans="1:10" ht="12.75">
      <c r="A5" s="106"/>
      <c r="B5" s="106"/>
      <c r="C5" s="106"/>
      <c r="D5" s="106"/>
      <c r="E5" s="106"/>
      <c r="F5" s="106"/>
      <c r="G5" s="106"/>
      <c r="H5" s="106"/>
      <c r="I5" s="106"/>
      <c r="J5" s="13"/>
    </row>
    <row r="6" spans="1:10" ht="12.75">
      <c r="A6" s="106"/>
      <c r="B6" s="106"/>
      <c r="C6" s="106" t="s">
        <v>19</v>
      </c>
      <c r="D6" s="106"/>
      <c r="E6" s="106"/>
      <c r="F6" s="106"/>
      <c r="G6" s="106"/>
      <c r="H6" s="106"/>
      <c r="I6" s="106"/>
      <c r="J6" s="13"/>
    </row>
    <row r="7" spans="1:10" ht="12.75">
      <c r="A7" s="106"/>
      <c r="B7" s="106"/>
      <c r="C7" s="118" t="s">
        <v>20</v>
      </c>
      <c r="D7" s="118"/>
      <c r="E7" s="106"/>
      <c r="F7" s="106"/>
      <c r="G7" s="106"/>
      <c r="H7" s="106"/>
      <c r="I7" s="106"/>
      <c r="J7" s="13"/>
    </row>
    <row r="8" spans="1:36" ht="12.75">
      <c r="A8" s="106"/>
      <c r="B8" s="106"/>
      <c r="C8" s="106"/>
      <c r="D8" s="106"/>
      <c r="E8" s="106"/>
      <c r="F8" s="106"/>
      <c r="G8" s="106"/>
      <c r="H8" s="106"/>
      <c r="I8" s="106"/>
      <c r="J8" s="13"/>
      <c r="AJ8" s="1" t="s">
        <v>234</v>
      </c>
    </row>
    <row r="9" spans="1:10" ht="12.75">
      <c r="A9" s="106"/>
      <c r="B9" s="106"/>
      <c r="C9" s="106"/>
      <c r="D9" s="106"/>
      <c r="E9" s="106"/>
      <c r="F9" s="106"/>
      <c r="G9" s="106"/>
      <c r="H9" s="106"/>
      <c r="I9" s="106"/>
      <c r="J9" s="13"/>
    </row>
    <row r="10" spans="1:10" ht="12.75">
      <c r="A10" s="106"/>
      <c r="B10" s="118"/>
      <c r="C10" s="118"/>
      <c r="D10" s="118"/>
      <c r="E10" s="106"/>
      <c r="F10" s="106"/>
      <c r="G10" s="106"/>
      <c r="H10" s="446" t="s">
        <v>288</v>
      </c>
      <c r="I10" s="446"/>
      <c r="J10" s="13"/>
    </row>
    <row r="11" spans="1:34" ht="12.75">
      <c r="A11" s="106"/>
      <c r="B11" s="106"/>
      <c r="C11" s="106"/>
      <c r="D11" s="106"/>
      <c r="E11" s="106"/>
      <c r="F11" s="106"/>
      <c r="G11" s="106"/>
      <c r="H11" s="446"/>
      <c r="I11" s="446"/>
      <c r="J11" s="13"/>
      <c r="AH11" s="1" t="s">
        <v>234</v>
      </c>
    </row>
    <row r="12" spans="1:10" ht="12.75">
      <c r="A12" s="106"/>
      <c r="B12" s="106"/>
      <c r="C12" s="106"/>
      <c r="D12" s="106"/>
      <c r="E12" s="106"/>
      <c r="F12" s="106"/>
      <c r="G12" s="106"/>
      <c r="H12" s="234"/>
      <c r="I12" s="234"/>
      <c r="J12" s="13"/>
    </row>
    <row r="13" spans="1:10" ht="12.75">
      <c r="A13" s="106"/>
      <c r="B13" s="106"/>
      <c r="C13" s="106"/>
      <c r="D13" s="106"/>
      <c r="E13" s="106"/>
      <c r="F13" s="106"/>
      <c r="G13" s="106"/>
      <c r="H13" s="234"/>
      <c r="I13" s="234"/>
      <c r="J13" s="13"/>
    </row>
    <row r="14" spans="1:10" ht="12.75">
      <c r="A14" s="106"/>
      <c r="B14" s="106"/>
      <c r="C14" s="106"/>
      <c r="D14" s="106"/>
      <c r="E14" s="106"/>
      <c r="F14" s="106"/>
      <c r="G14" s="106"/>
      <c r="H14" s="234"/>
      <c r="I14" s="234"/>
      <c r="J14" s="13"/>
    </row>
    <row r="15" spans="1:10" ht="12.75">
      <c r="A15" s="106"/>
      <c r="B15" s="106"/>
      <c r="C15" s="106"/>
      <c r="D15" s="106"/>
      <c r="E15" s="106"/>
      <c r="F15" s="106"/>
      <c r="G15" s="106"/>
      <c r="H15" s="235"/>
      <c r="I15" s="234"/>
      <c r="J15" s="13"/>
    </row>
    <row r="16" spans="1:10" ht="12.75">
      <c r="A16" s="106"/>
      <c r="B16" s="106"/>
      <c r="C16" s="106"/>
      <c r="D16" s="106"/>
      <c r="E16" s="106"/>
      <c r="F16" s="106"/>
      <c r="G16" s="106"/>
      <c r="H16" s="106"/>
      <c r="I16" s="106"/>
      <c r="J16" s="13"/>
    </row>
    <row r="17" spans="1:12" ht="14.25">
      <c r="A17" s="405" t="s">
        <v>293</v>
      </c>
      <c r="B17" s="405"/>
      <c r="C17" s="405"/>
      <c r="D17" s="405"/>
      <c r="E17" s="405"/>
      <c r="F17" s="405"/>
      <c r="G17" s="405"/>
      <c r="H17" s="405"/>
      <c r="I17" s="405"/>
      <c r="J17" s="130"/>
      <c r="L17" s="1" t="s">
        <v>234</v>
      </c>
    </row>
    <row r="18" spans="1:10" ht="12.75">
      <c r="A18" s="106"/>
      <c r="B18" s="106"/>
      <c r="C18" s="106"/>
      <c r="D18" s="106"/>
      <c r="E18" s="106"/>
      <c r="F18" s="106"/>
      <c r="G18" s="106"/>
      <c r="H18" s="106"/>
      <c r="I18" s="106"/>
      <c r="J18" s="13"/>
    </row>
    <row r="19" spans="1:10" ht="39.75" customHeight="1">
      <c r="A19" s="106"/>
      <c r="B19" s="106"/>
      <c r="C19" s="446" t="s">
        <v>287</v>
      </c>
      <c r="D19" s="446"/>
      <c r="E19" s="446"/>
      <c r="F19" s="446"/>
      <c r="G19" s="446"/>
      <c r="H19" s="446"/>
      <c r="I19" s="446"/>
      <c r="J19" s="13"/>
    </row>
    <row r="20" spans="1:10" ht="12.75">
      <c r="A20" s="106"/>
      <c r="B20" s="106"/>
      <c r="C20" s="106"/>
      <c r="D20" s="106"/>
      <c r="E20" s="106"/>
      <c r="F20" s="106"/>
      <c r="G20" s="106"/>
      <c r="H20" s="106"/>
      <c r="I20" s="106"/>
      <c r="J20" s="13"/>
    </row>
    <row r="21" spans="1:10" ht="12.75">
      <c r="A21" s="106"/>
      <c r="B21" s="106"/>
      <c r="C21" s="447" t="s">
        <v>9</v>
      </c>
      <c r="D21" s="447"/>
      <c r="E21" s="447"/>
      <c r="F21" s="447"/>
      <c r="G21" s="447"/>
      <c r="H21" s="447"/>
      <c r="I21" s="447"/>
      <c r="J21" s="13"/>
    </row>
    <row r="22" spans="1:10" ht="12.75">
      <c r="A22" s="106"/>
      <c r="B22" s="106"/>
      <c r="C22" s="106"/>
      <c r="D22" s="106"/>
      <c r="E22" s="106"/>
      <c r="F22" s="106"/>
      <c r="G22" s="106"/>
      <c r="H22" s="106"/>
      <c r="I22" s="106"/>
      <c r="J22" s="13"/>
    </row>
    <row r="23" spans="1:10" ht="37.5" customHeight="1">
      <c r="A23" s="106"/>
      <c r="B23" s="106"/>
      <c r="C23" s="448"/>
      <c r="D23" s="448"/>
      <c r="E23" s="449"/>
      <c r="F23" s="449"/>
      <c r="G23" s="449"/>
      <c r="H23" s="449"/>
      <c r="I23" s="449"/>
      <c r="J23" s="13"/>
    </row>
    <row r="24" spans="1:10" ht="37.5" customHeight="1">
      <c r="A24" s="106"/>
      <c r="B24" s="106"/>
      <c r="C24" s="453" t="s">
        <v>289</v>
      </c>
      <c r="D24" s="454"/>
      <c r="E24" s="237" t="s">
        <v>290</v>
      </c>
      <c r="F24" s="114" t="s">
        <v>151</v>
      </c>
      <c r="G24" s="114" t="s">
        <v>291</v>
      </c>
      <c r="H24" s="114" t="s">
        <v>6</v>
      </c>
      <c r="I24" s="236"/>
      <c r="J24" s="13"/>
    </row>
    <row r="25" spans="1:10" ht="37.5" customHeight="1">
      <c r="A25" s="106"/>
      <c r="B25" s="106"/>
      <c r="C25" s="455"/>
      <c r="D25" s="454"/>
      <c r="E25" s="238"/>
      <c r="F25" s="238"/>
      <c r="G25" s="238"/>
      <c r="H25" s="238"/>
      <c r="I25" s="236"/>
      <c r="J25" s="13"/>
    </row>
    <row r="26" spans="1:10" ht="37.5" customHeight="1">
      <c r="A26" s="106"/>
      <c r="B26" s="106"/>
      <c r="C26" s="455"/>
      <c r="D26" s="454"/>
      <c r="E26" s="238"/>
      <c r="F26" s="238"/>
      <c r="G26" s="238"/>
      <c r="H26" s="238"/>
      <c r="I26" s="236"/>
      <c r="J26" s="13"/>
    </row>
    <row r="27" spans="1:10" ht="37.5" customHeight="1">
      <c r="A27" s="106"/>
      <c r="B27" s="106"/>
      <c r="C27" s="456" t="s">
        <v>292</v>
      </c>
      <c r="D27" s="397"/>
      <c r="E27" s="397"/>
      <c r="F27" s="397"/>
      <c r="G27" s="397"/>
      <c r="H27" s="397"/>
      <c r="I27" s="236"/>
      <c r="J27" s="13"/>
    </row>
    <row r="28" spans="1:10" ht="30" customHeight="1">
      <c r="A28" s="225"/>
      <c r="B28" s="225"/>
      <c r="C28" s="450"/>
      <c r="D28" s="450"/>
      <c r="E28" s="451"/>
      <c r="F28" s="451"/>
      <c r="G28" s="451"/>
      <c r="H28" s="451"/>
      <c r="I28" s="451"/>
      <c r="J28" s="13"/>
    </row>
    <row r="29" spans="1:10" ht="12.75">
      <c r="A29" s="225"/>
      <c r="B29" s="225"/>
      <c r="C29" s="225"/>
      <c r="D29" s="225"/>
      <c r="E29" s="225"/>
      <c r="F29" s="225"/>
      <c r="G29" s="225"/>
      <c r="H29" s="225"/>
      <c r="I29" s="225"/>
      <c r="J29" s="44"/>
    </row>
    <row r="30" spans="1:10" ht="12.75">
      <c r="A30" s="225"/>
      <c r="B30" s="225"/>
      <c r="C30" s="225"/>
      <c r="D30" s="225"/>
      <c r="E30" s="225"/>
      <c r="F30" s="225"/>
      <c r="G30" s="225"/>
      <c r="H30" s="225"/>
      <c r="I30" s="225"/>
      <c r="J30" s="44"/>
    </row>
    <row r="31" spans="1:9" ht="30" customHeight="1">
      <c r="A31" s="225"/>
      <c r="B31" s="225"/>
      <c r="C31" s="452"/>
      <c r="D31" s="452"/>
      <c r="E31" s="452"/>
      <c r="F31" s="452"/>
      <c r="G31" s="452"/>
      <c r="H31" s="452"/>
      <c r="I31" s="452"/>
    </row>
  </sheetData>
  <sheetProtection/>
  <mergeCells count="13">
    <mergeCell ref="C28:D28"/>
    <mergeCell ref="E28:I28"/>
    <mergeCell ref="C31:I31"/>
    <mergeCell ref="C24:D24"/>
    <mergeCell ref="C25:D25"/>
    <mergeCell ref="C26:D26"/>
    <mergeCell ref="C27:H27"/>
    <mergeCell ref="H10:I11"/>
    <mergeCell ref="A17:I17"/>
    <mergeCell ref="C19:I19"/>
    <mergeCell ref="C21:I21"/>
    <mergeCell ref="C23:D23"/>
    <mergeCell ref="E23:I2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22"/>
  <sheetViews>
    <sheetView showGridLines="0" zoomScaleSheetLayoutView="100" zoomScalePageLayoutView="0" workbookViewId="0" topLeftCell="A1">
      <selection activeCell="S13" sqref="S13"/>
    </sheetView>
  </sheetViews>
  <sheetFormatPr defaultColWidth="9.00390625" defaultRowHeight="13.5"/>
  <cols>
    <col min="1" max="1" width="3.00390625" style="1" customWidth="1"/>
    <col min="2" max="3" width="8.625" style="1" customWidth="1"/>
    <col min="4" max="4" width="15.875" style="1" customWidth="1"/>
    <col min="5" max="5" width="9.25390625" style="1" customWidth="1"/>
    <col min="6" max="7" width="11.625" style="1" customWidth="1"/>
    <col min="8" max="8" width="8.625" style="1" customWidth="1"/>
    <col min="9" max="9" width="6.625" style="1" customWidth="1"/>
    <col min="10" max="54" width="2.50390625" style="1" customWidth="1"/>
    <col min="55" max="16384" width="9.00390625" style="1" customWidth="1"/>
  </cols>
  <sheetData>
    <row r="1" ht="12.75">
      <c r="A1" s="106" t="s">
        <v>331</v>
      </c>
    </row>
    <row r="3" ht="12.75">
      <c r="I3" s="4" t="s">
        <v>16</v>
      </c>
    </row>
    <row r="4" spans="9:36" ht="12.75">
      <c r="I4" s="4" t="s">
        <v>3</v>
      </c>
      <c r="AJ4" s="1" t="s">
        <v>264</v>
      </c>
    </row>
    <row r="6" ht="12.75">
      <c r="AJ6" s="1" t="s">
        <v>264</v>
      </c>
    </row>
    <row r="7" ht="12.75">
      <c r="B7" s="1" t="s">
        <v>63</v>
      </c>
    </row>
    <row r="12" spans="2:9" ht="13.5" customHeight="1">
      <c r="B12" s="1" t="s">
        <v>264</v>
      </c>
      <c r="G12" s="382" t="s">
        <v>5</v>
      </c>
      <c r="H12" s="356"/>
      <c r="I12" s="5"/>
    </row>
    <row r="13" spans="8:34" ht="12.75">
      <c r="H13" s="5"/>
      <c r="I13" s="5"/>
      <c r="AH13" s="1" t="s">
        <v>264</v>
      </c>
    </row>
    <row r="14" spans="8:9" ht="12.75">
      <c r="H14" s="5"/>
      <c r="I14" s="5"/>
    </row>
    <row r="15" spans="8:9" ht="12.75">
      <c r="H15" s="5"/>
      <c r="I15" s="5"/>
    </row>
    <row r="16" spans="8:9" ht="12.75">
      <c r="H16" s="5"/>
      <c r="I16" s="5"/>
    </row>
    <row r="17" spans="2:12" ht="12.75">
      <c r="B17" s="457" t="s">
        <v>270</v>
      </c>
      <c r="C17" s="457"/>
      <c r="D17" s="457"/>
      <c r="E17" s="457"/>
      <c r="F17" s="457"/>
      <c r="G17" s="457"/>
      <c r="H17" s="457"/>
      <c r="I17" s="457"/>
      <c r="J17" s="6"/>
      <c r="L17" s="1" t="s">
        <v>264</v>
      </c>
    </row>
    <row r="19" spans="2:9" ht="133.5" customHeight="1">
      <c r="B19" s="383" t="s">
        <v>271</v>
      </c>
      <c r="C19" s="383"/>
      <c r="D19" s="383"/>
      <c r="E19" s="383"/>
      <c r="F19" s="383"/>
      <c r="G19" s="383"/>
      <c r="H19" s="383"/>
      <c r="I19" s="383"/>
    </row>
    <row r="21" spans="15:28" ht="24.75" customHeight="1">
      <c r="O21" s="1" t="s">
        <v>272</v>
      </c>
      <c r="U21" s="1" t="s">
        <v>264</v>
      </c>
      <c r="AA21" s="1" t="s">
        <v>264</v>
      </c>
      <c r="AB21" s="1" t="s">
        <v>264</v>
      </c>
    </row>
    <row r="22" spans="4:5" ht="12.75">
      <c r="D22" s="87" t="s">
        <v>272</v>
      </c>
      <c r="E22" s="87"/>
    </row>
  </sheetData>
  <sheetProtection/>
  <mergeCells count="3">
    <mergeCell ref="G12:H12"/>
    <mergeCell ref="B17:I17"/>
    <mergeCell ref="B19:I19"/>
  </mergeCells>
  <printOptions/>
  <pageMargins left="0.787" right="0.787" top="0.984" bottom="0.984"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2023-03-16T02:28:59Z</cp:lastPrinted>
  <dcterms:created xsi:type="dcterms:W3CDTF">2007-06-25T04:23:35Z</dcterms:created>
  <dcterms:modified xsi:type="dcterms:W3CDTF">2023-03-27T07:29:57Z</dcterms:modified>
  <cp:category/>
  <cp:version/>
  <cp:contentType/>
  <cp:contentStatus/>
</cp:coreProperties>
</file>