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5480" windowHeight="9588" tabRatio="954" activeTab="0"/>
  </bookViews>
  <sheets>
    <sheet name="様式１（申請書）" sheetId="1" r:id="rId1"/>
    <sheet name="様式２（支援金額算定調書）" sheetId="2" r:id="rId2"/>
    <sheet name="様式３（口座確認）" sheetId="3" r:id="rId3"/>
    <sheet name="様式４（誓約書）" sheetId="4" r:id="rId4"/>
  </sheets>
  <definedNames>
    <definedName name="_xlfn.IFERROR" hidden="1">#NAME?</definedName>
    <definedName name="_xlnm.Print_Area" localSheetId="0">'様式１（申請書）'!$A$1:$BO$51</definedName>
    <definedName name="_xlnm.Print_Area" localSheetId="1">'様式２（支援金額算定調書）'!$A$1:$BO$40</definedName>
    <definedName name="_xlnm.Print_Area" localSheetId="2">'様式３（口座確認）'!$A$1:$BB$49</definedName>
    <definedName name="_xlnm.Print_Area" localSheetId="3">'様式４（誓約書）'!$A$1:$I$47</definedName>
  </definedNames>
  <calcPr fullCalcOnLoad="1"/>
</workbook>
</file>

<file path=xl/sharedStrings.xml><?xml version="1.0" encoding="utf-8"?>
<sst xmlns="http://schemas.openxmlformats.org/spreadsheetml/2006/main" count="133" uniqueCount="121">
  <si>
    <t>円</t>
  </si>
  <si>
    <t>申請額</t>
  </si>
  <si>
    <t>e-mail</t>
  </si>
  <si>
    <t>ＦＡＸ</t>
  </si>
  <si>
    <t>電　話</t>
  </si>
  <si>
    <t>担当者</t>
  </si>
  <si>
    <t>令和</t>
  </si>
  <si>
    <t>年</t>
  </si>
  <si>
    <t>日</t>
  </si>
  <si>
    <t>月</t>
  </si>
  <si>
    <t>№</t>
  </si>
  <si>
    <t>金</t>
  </si>
  <si>
    <t>岐阜県知事　様</t>
  </si>
  <si>
    <t>（様式２）</t>
  </si>
  <si>
    <t>振込先確認書</t>
  </si>
  <si>
    <t>（様式３）</t>
  </si>
  <si>
    <t>※口座番号が６桁以下の場合、始めに「０」を記載してください。</t>
  </si>
  <si>
    <t>※必ず申請者名義の口座を指定してください（申請者が法人の場合は当該法人の口座に限ります）。</t>
  </si>
  <si>
    <t>（様式1）</t>
  </si>
  <si>
    <t>誓約書</t>
  </si>
  <si>
    <t xml:space="preserve">   の求めがあった場合は、これに応じること。</t>
  </si>
  <si>
    <t>　 条例第２条第１号に規定する暴力団、同条第２号に規定する暴力団員又は同条第３号に規定する暴</t>
  </si>
  <si>
    <t xml:space="preserve">   力団員等に該当せず、かつ、将来にわたっても該当しないこと。また、上記の暴力団、暴力団員及び</t>
  </si>
  <si>
    <t xml:space="preserve">   暴力団員等が、申請事業者の経営に事実上参画していないこと。</t>
  </si>
  <si>
    <t xml:space="preserve">    事業者と共有することに同意すること。</t>
  </si>
  <si>
    <t xml:space="preserve">    務局又は岐阜県が申請者の個人情報を第三者から取得する場合を含む。）に同意すること。</t>
  </si>
  <si>
    <t xml:space="preserve">    保健所等）に提供することに同意すること。</t>
  </si>
  <si>
    <t>【署名欄】</t>
  </si>
  <si>
    <t>署名年月日</t>
  </si>
  <si>
    <t>所在地（法人所在地）</t>
  </si>
  <si>
    <t>※代表者の自署又は記名のうえ、法人代表者印を押印してください。</t>
  </si>
  <si>
    <t>代表者・職氏名</t>
  </si>
  <si>
    <t>金融機関名</t>
  </si>
  <si>
    <t>支店名</t>
  </si>
  <si>
    <t>預金種類
口座番号
（該当に〇）</t>
  </si>
  <si>
    <t>口座名義人
（カタカナで記入）</t>
  </si>
  <si>
    <t>1.普通　2.当座 3.納税準備 4.貯蓄</t>
  </si>
  <si>
    <t>銀行・金庫・組合・
農協・漁協</t>
  </si>
  <si>
    <t>法　人　名</t>
  </si>
  <si>
    <t>所　在　地</t>
  </si>
  <si>
    <t>＜入力方法＞</t>
  </si>
  <si>
    <t>①事業所番号</t>
  </si>
  <si>
    <t>（様式４）</t>
  </si>
  <si>
    <r>
      <t xml:space="preserve">本店・支店・出張所・
</t>
    </r>
    <r>
      <rPr>
        <sz val="8"/>
        <rFont val="BIZ UDゴシック"/>
        <family val="3"/>
      </rPr>
      <t>　</t>
    </r>
    <r>
      <rPr>
        <sz val="11"/>
        <rFont val="BIZ UDゴシック"/>
        <family val="3"/>
      </rPr>
      <t xml:space="preserve">
本所・支所
</t>
    </r>
    <r>
      <rPr>
        <sz val="8"/>
        <rFont val="BIZ UDゴシック"/>
        <family val="3"/>
      </rPr>
      <t>※ゆうちょ銀行の支店名は3桁の漢数字です。</t>
    </r>
  </si>
  <si>
    <t>②施設等名</t>
  </si>
  <si>
    <t>支援金額算定調書</t>
  </si>
  <si>
    <t>・②について、施設名等を入力する。</t>
  </si>
  <si>
    <t>（支援金額の内訳）</t>
  </si>
  <si>
    <t>区分</t>
  </si>
  <si>
    <t>施設等数</t>
  </si>
  <si>
    <t>入所系</t>
  </si>
  <si>
    <t>通所系</t>
  </si>
  <si>
    <t>訪問系</t>
  </si>
  <si>
    <t>⑤支援金単価（円）</t>
  </si>
  <si>
    <t>・令和４年１２月１日時点で運営していた施設等のみを入力する。</t>
  </si>
  <si>
    <t>・④について、令和４年１２月１日現在の定員を入力する（訪問系サービスについては、入力不要）。</t>
  </si>
  <si>
    <t>宣誓・同意します。</t>
  </si>
  <si>
    <t>介護老人福祉施設</t>
  </si>
  <si>
    <t>介護老人保健施設</t>
  </si>
  <si>
    <t>介護医療院</t>
  </si>
  <si>
    <t>介護療養型医療施設</t>
  </si>
  <si>
    <t>通所介護事業所</t>
  </si>
  <si>
    <t>短期入所生活介護事業所</t>
  </si>
  <si>
    <t>特定施設入居者生活介護事業所</t>
  </si>
  <si>
    <t>地域密着型通所介護事業所</t>
  </si>
  <si>
    <t>認知症対応型通所介護事業所</t>
  </si>
  <si>
    <t>認知症対応型共同生活介護事業所</t>
  </si>
  <si>
    <t>地域密着型特定施設入居者生活介護事業所</t>
  </si>
  <si>
    <t>地域密着型介護老人福祉施設</t>
  </si>
  <si>
    <t>訪問介護事業所</t>
  </si>
  <si>
    <t>訪問入浴介護事業所</t>
  </si>
  <si>
    <t>夜間対応型訪問介護事業所</t>
  </si>
  <si>
    <t>定期巡回・随時対応型訪問介護看護事業所</t>
  </si>
  <si>
    <t>養護老人ホーム</t>
  </si>
  <si>
    <t>軽費老人ホーム</t>
  </si>
  <si>
    <t>サービス種別</t>
  </si>
  <si>
    <t>小規模多機能型居宅介護事業所（宿泊）</t>
  </si>
  <si>
    <t>小規模多機能型居宅介護事業所（通い）</t>
  </si>
  <si>
    <t>看護小規模多機能型居宅介護事業所（宿泊）</t>
  </si>
  <si>
    <t>看護小規模多機能型居宅介護事業所（通い）</t>
  </si>
  <si>
    <t>④12月1日
時点の定員数（人）</t>
  </si>
  <si>
    <t>　また、通帳等に記載のとおり正確に記入して下さい。</t>
  </si>
  <si>
    <t xml:space="preserve">    において申請者の個人情報が第三者から取得される場合（交付要件の充足性を判断するために事</t>
  </si>
  <si>
    <t>1. 交付要件を全て満たしていること。</t>
  </si>
  <si>
    <t>訪問系
チェック</t>
  </si>
  <si>
    <t>⑥支援金額
（円）</t>
  </si>
  <si>
    <t>　岐阜県高齢者施設等光熱費高騰対策支援金の交付申請にあたり、下記の全てについて</t>
  </si>
  <si>
    <t>短期入所療養介護事業所</t>
  </si>
  <si>
    <t>通所リハビリテーション事業所</t>
  </si>
  <si>
    <t>訪問リハビリテーション事業所</t>
  </si>
  <si>
    <t>訪問看護事業所</t>
  </si>
  <si>
    <t>・特定施設入居者生活介護の指定を受けている養護老人ホーム及び軽費老人ホームについては、特定施設入居者生活介護事業所として申請する。</t>
  </si>
  <si>
    <t>・①について、事業所番号を入力する（特定施設入居者生活介護事業所ではない養護老人ホーム及び軽費老人ホームについては、入力不要）。</t>
  </si>
  <si>
    <t>・③について、該当する事業所の種別をプルダウンから選択する。</t>
  </si>
  <si>
    <t>岐阜県高齢者施設等光熱費高騰対策支援金交付申請書</t>
  </si>
  <si>
    <t>③施設等の種別</t>
  </si>
  <si>
    <t>訪問系</t>
  </si>
  <si>
    <t>支援金単価</t>
  </si>
  <si>
    <t>高齢者施設</t>
  </si>
  <si>
    <t>　次のとおり、岐阜県高齢者施設等光熱費高騰対策支援金の交付を受けたいので、関係書類を添えて申請します。</t>
  </si>
  <si>
    <t>　（令和４年１２月１日から令和５年３月３１日までの間に廃止又は休止（予定を含む。）する施設等を除く。）</t>
  </si>
  <si>
    <t>令和　　年　　月　　日</t>
  </si>
  <si>
    <r>
      <t>3. 支援金の申請</t>
    </r>
    <r>
      <rPr>
        <sz val="11"/>
        <rFont val="ＭＳ Ｐ明朝"/>
        <family val="1"/>
      </rPr>
      <t>に関し提出した</t>
    </r>
    <r>
      <rPr>
        <sz val="11"/>
        <rFont val="ＭＳ Ｐ明朝"/>
        <family val="1"/>
      </rPr>
      <t>書類</t>
    </r>
    <r>
      <rPr>
        <sz val="11"/>
        <rFont val="ＭＳ Ｐ明朝"/>
        <family val="1"/>
      </rPr>
      <t>及び記載内容に虚偽が無いこと。</t>
    </r>
  </si>
  <si>
    <t>4. 支援金を重複して申請・受給しないこと。</t>
  </si>
  <si>
    <t>5．支援金を申請する施設等において、令和４年１２月１日時点で廃止又は休止しておらず、令和５年３月</t>
  </si>
  <si>
    <t>　　３１日までの間に廃止又は休止する予定がないこと。</t>
  </si>
  <si>
    <t>6. 支援金の収支に係る証拠書類を５年間（令和１０年３月３１日まで）保存すること。</t>
  </si>
  <si>
    <t>7. 岐阜県から申請内容及び審査に関する立入検査を含む調査・報告・是正のための依頼・措置等</t>
  </si>
  <si>
    <t>8. 支援金の交付後に申請内容に虚偽等が判明した場合は速やかに返還するとともに、加算金の支払</t>
  </si>
  <si>
    <t>9. 申請事業者の代表者、役員又は使用人その他の従業員若しくは構成員等が、岐阜県暴力団排除</t>
  </si>
  <si>
    <t>12. 申請書類に記載された情報は、必要に応じて岐阜県が行政機関等（国、市町村、税務当局、警察署、</t>
  </si>
  <si>
    <t>　 に応じること。また、法人名、事業所名等の情報が公表されることに同意すること。</t>
  </si>
  <si>
    <t>10. 個人情報の取扱いに関して、支援金の交付手続きに必要な範囲内で当該支援金交付業務の委託</t>
  </si>
  <si>
    <t>11. 提出した情報が支援金の事務のために第三者に提供される場合（交付要件の充足性を判断するた</t>
  </si>
  <si>
    <t xml:space="preserve">    めに県が申請者の基本情報を第三者に提供する場合を含む。）及び支援金の交付等に必要な範囲</t>
  </si>
  <si>
    <t>申請事業者名（法人名）</t>
  </si>
  <si>
    <t>2. 不交付要件に該当していないこと。（注１）</t>
  </si>
  <si>
    <t>　　　　災害その他やむを得ない事由によらず廃止又は休止（予定を含む。）することとする。</t>
  </si>
  <si>
    <t>　ただし、養護老人ホーム又は軽費老人ホームの定員の方が多い場合は、養護老人ホーム又は軽費老人ホームとして申請する。</t>
  </si>
  <si>
    <t>（注１）不交付要件とは、岐阜県高齢者施設等光熱費高騰対策支援金交付要綱第３条各号に規定する</t>
  </si>
  <si>
    <t>　　　　事項及び支援金を申請する施設等を令和４年１２月１日から令和５年３月３１日までの間に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</si>
</sst>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名&quot;"/>
    <numFmt numFmtId="179" formatCode="#,##0&quot;点&quot;"/>
    <numFmt numFmtId="180" formatCode="#,##0&quot;時&quot;&quot;間&quot;"/>
    <numFmt numFmtId="181" formatCode="0.0_ "/>
    <numFmt numFmtId="182" formatCode="#,###;[Red]\-#,###"/>
    <numFmt numFmtId="183" formatCode="#,##0&quot;円&quot;"/>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
    <numFmt numFmtId="190" formatCode="&quot;重&quot;\ #\ "/>
    <numFmt numFmtId="191" formatCode="&quot;重&quot;#\ "/>
    <numFmt numFmtId="192" formatCode="&quot;複&quot;#\ "/>
    <numFmt numFmtId="193" formatCode="&quot;高&quot;#\ "/>
    <numFmt numFmtId="194" formatCode="&quot;最&quot;#\ "/>
    <numFmt numFmtId="195" formatCode="#,##0_ &quot;名&quot;"/>
    <numFmt numFmtId="196" formatCode="###\ &quot;時&quot;&quot;間&quot;"/>
    <numFmt numFmtId="197" formatCode="#,##0_ ;[Red]\-#,##0\ "/>
    <numFmt numFmtId="198" formatCode="0.000000_ "/>
    <numFmt numFmtId="199" formatCode="0.00000_ "/>
    <numFmt numFmtId="200" formatCode="0.0000_ "/>
    <numFmt numFmtId="201" formatCode="0.000_ "/>
    <numFmt numFmtId="202" formatCode="0.00_ "/>
    <numFmt numFmtId="203" formatCode="[$-411]ge\.m\.d;@"/>
    <numFmt numFmtId="204" formatCode="[$-411]ggge&quot;年&quot;m&quot;月&quot;d&quot;日&quot;;@"/>
    <numFmt numFmtId="205" formatCode="0_);[Red]\(0\)"/>
    <numFmt numFmtId="206" formatCode="0.0%"/>
    <numFmt numFmtId="207" formatCode="#&quot;人&quot;"/>
    <numFmt numFmtId="208" formatCode="#&quot;月&quot;"/>
    <numFmt numFmtId="209" formatCode="m&quot;月&quot;d&quot;日&quot;;@"/>
    <numFmt numFmtId="210" formatCode="#&quot;円&quot;\ "/>
    <numFmt numFmtId="211" formatCode="#,##0_ &quot;円&quot;"/>
    <numFmt numFmtId="212" formatCode="#;\0;0"/>
    <numFmt numFmtId="213" formatCode="0.0000000000"/>
    <numFmt numFmtId="214" formatCode="0.000000000"/>
    <numFmt numFmtId="215" formatCode="0.00000000"/>
    <numFmt numFmtId="216" formatCode="0.0000000"/>
    <numFmt numFmtId="217" formatCode="0.000000"/>
    <numFmt numFmtId="218" formatCode="0.00000"/>
    <numFmt numFmtId="219" formatCode="0.0000"/>
    <numFmt numFmtId="220" formatCode="0.000"/>
    <numFmt numFmtId="221" formatCode="0.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BIZ UDゴシック"/>
      <family val="3"/>
    </font>
    <font>
      <b/>
      <sz val="10"/>
      <color indexed="10"/>
      <name val="BIZ UDゴシック"/>
      <family val="3"/>
    </font>
    <font>
      <sz val="26"/>
      <name val="BIZ UDゴシック"/>
      <family val="3"/>
    </font>
    <font>
      <sz val="11"/>
      <color indexed="10"/>
      <name val="BIZ UDゴシック"/>
      <family val="3"/>
    </font>
    <font>
      <sz val="11"/>
      <name val="ＭＳ Ｐ明朝"/>
      <family val="1"/>
    </font>
    <font>
      <sz val="14"/>
      <name val="ＭＳ Ｐ明朝"/>
      <family val="1"/>
    </font>
    <font>
      <sz val="12"/>
      <name val="ＭＳ Ｐ明朝"/>
      <family val="1"/>
    </font>
    <font>
      <sz val="9"/>
      <name val="ＭＳ Ｐ明朝"/>
      <family val="1"/>
    </font>
    <font>
      <b/>
      <sz val="16"/>
      <name val="ＭＳ Ｐ明朝"/>
      <family val="1"/>
    </font>
    <font>
      <sz val="10"/>
      <name val="BIZ UDゴシック"/>
      <family val="3"/>
    </font>
    <font>
      <sz val="8"/>
      <name val="BIZ UDゴシック"/>
      <family val="3"/>
    </font>
    <font>
      <sz val="14"/>
      <name val="BIZ UDゴシック"/>
      <family val="3"/>
    </font>
    <font>
      <sz val="16"/>
      <name val="BIZ UDゴシック"/>
      <family val="3"/>
    </font>
    <font>
      <sz val="18"/>
      <name val="BIZ UDゴシック"/>
      <family val="3"/>
    </font>
    <font>
      <u val="single"/>
      <sz val="11"/>
      <name val="BIZ UDゴシック"/>
      <family val="3"/>
    </font>
    <font>
      <b/>
      <sz val="14"/>
      <color indexed="10"/>
      <name val="BIZ UDゴシック"/>
      <family val="3"/>
    </font>
    <font>
      <b/>
      <u val="single"/>
      <sz val="14"/>
      <name val="BIZ UDゴシック"/>
      <family val="3"/>
    </font>
    <font>
      <b/>
      <u val="single"/>
      <sz val="14"/>
      <color indexed="10"/>
      <name val="BIZ UDゴシック"/>
      <family val="3"/>
    </font>
    <font>
      <sz val="14"/>
      <color indexed="10"/>
      <name val="BIZ UDゴシック"/>
      <family val="3"/>
    </font>
    <font>
      <b/>
      <sz val="18"/>
      <name val="BIZ UD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2"/>
      <color indexed="8"/>
      <name val="ＭＳ ゴシック"/>
      <family val="3"/>
    </font>
    <font>
      <b/>
      <sz val="12"/>
      <color indexed="8"/>
      <name val="ＭＳ ゴシック"/>
      <family val="3"/>
    </font>
    <font>
      <sz val="12"/>
      <color indexed="8"/>
      <name val="游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59999001026153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164">
    <xf numFmtId="0" fontId="0" fillId="0" borderId="0" xfId="0"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58" fontId="4" fillId="0" borderId="0" xfId="0" applyNumberFormat="1" applyFont="1" applyBorder="1" applyAlignment="1" quotePrefix="1">
      <alignment horizontal="center" vertical="center"/>
    </xf>
    <xf numFmtId="0" fontId="4" fillId="0" borderId="0" xfId="0" applyFont="1" applyBorder="1" applyAlignment="1">
      <alignment horizontal="center" vertical="center"/>
    </xf>
    <xf numFmtId="58" fontId="4" fillId="0" borderId="0" xfId="0" applyNumberFormat="1" applyFont="1" applyAlignment="1" quotePrefix="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vertical="center"/>
    </xf>
    <xf numFmtId="58" fontId="4" fillId="0" borderId="0" xfId="0" applyNumberFormat="1" applyFont="1" applyFill="1" applyBorder="1" applyAlignment="1" quotePrefix="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vertical="center"/>
    </xf>
    <xf numFmtId="0" fontId="11" fillId="0" borderId="0" xfId="0" applyFont="1" applyAlignment="1">
      <alignment vertical="center"/>
    </xf>
    <xf numFmtId="0" fontId="13" fillId="0" borderId="10" xfId="0" applyFont="1" applyBorder="1" applyAlignment="1">
      <alignment vertical="center" wrapText="1"/>
    </xf>
    <xf numFmtId="0" fontId="15" fillId="0" borderId="0" xfId="0" applyFont="1" applyAlignment="1">
      <alignment horizontal="left" vertical="center"/>
    </xf>
    <xf numFmtId="0" fontId="4" fillId="0" borderId="0" xfId="0" applyFont="1" applyAlignment="1">
      <alignment horizontal="right" vertical="center"/>
    </xf>
    <xf numFmtId="0" fontId="15" fillId="0" borderId="0" xfId="0" applyFont="1" applyAlignment="1">
      <alignment horizontal="center" vertical="center"/>
    </xf>
    <xf numFmtId="0" fontId="7" fillId="0" borderId="11" xfId="0" applyFont="1" applyBorder="1" applyAlignment="1">
      <alignment vertical="center" wrapText="1"/>
    </xf>
    <xf numFmtId="0" fontId="7" fillId="0" borderId="0" xfId="0" applyFont="1" applyBorder="1" applyAlignment="1">
      <alignment vertical="center" wrapText="1"/>
    </xf>
    <xf numFmtId="0" fontId="15" fillId="0" borderId="0" xfId="0" applyFont="1" applyAlignment="1">
      <alignment vertical="center"/>
    </xf>
    <xf numFmtId="0" fontId="17" fillId="0" borderId="0" xfId="0" applyFont="1" applyAlignment="1">
      <alignment vertical="center"/>
    </xf>
    <xf numFmtId="0" fontId="15" fillId="0" borderId="0" xfId="0" applyFont="1" applyAlignment="1">
      <alignment horizontal="right" vertical="center"/>
    </xf>
    <xf numFmtId="0" fontId="15" fillId="0" borderId="0" xfId="0" applyFont="1" applyBorder="1" applyAlignment="1">
      <alignment horizontal="left" vertical="center"/>
    </xf>
    <xf numFmtId="58" fontId="15" fillId="0" borderId="0" xfId="0" applyNumberFormat="1" applyFont="1" applyBorder="1" applyAlignment="1" quotePrefix="1">
      <alignment horizontal="center" vertical="center"/>
    </xf>
    <xf numFmtId="205" fontId="15" fillId="0" borderId="0"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205" fontId="15" fillId="0" borderId="0" xfId="0" applyNumberFormat="1" applyFont="1" applyFill="1" applyBorder="1" applyAlignment="1" applyProtection="1" quotePrefix="1">
      <alignment horizontal="center" vertical="center"/>
      <protection locked="0"/>
    </xf>
    <xf numFmtId="58" fontId="15" fillId="0" borderId="0" xfId="0" applyNumberFormat="1" applyFont="1" applyAlignment="1" quotePrefix="1">
      <alignment vertical="center"/>
    </xf>
    <xf numFmtId="58" fontId="15" fillId="0" borderId="0" xfId="0" applyNumberFormat="1" applyFont="1" applyBorder="1" applyAlignment="1" quotePrefix="1">
      <alignment horizontal="right" vertical="center"/>
    </xf>
    <xf numFmtId="0" fontId="17" fillId="0" borderId="0" xfId="0" applyFont="1" applyAlignment="1">
      <alignment horizontal="left" vertical="center"/>
    </xf>
    <xf numFmtId="0" fontId="0" fillId="0" borderId="0" xfId="0" applyFont="1" applyAlignment="1">
      <alignment vertical="center"/>
    </xf>
    <xf numFmtId="0" fontId="4" fillId="0" borderId="0" xfId="0" applyFont="1" applyBorder="1" applyAlignment="1">
      <alignment horizontal="right" vertical="center"/>
    </xf>
    <xf numFmtId="0" fontId="15" fillId="0" borderId="0" xfId="0" applyFont="1" applyAlignment="1">
      <alignment horizontal="center" vertical="center" wrapText="1"/>
    </xf>
    <xf numFmtId="0" fontId="5" fillId="0" borderId="0" xfId="0" applyFont="1" applyAlignment="1">
      <alignment vertical="center" wrapText="1"/>
    </xf>
    <xf numFmtId="0" fontId="19" fillId="0" borderId="0" xfId="0" applyFont="1" applyAlignment="1">
      <alignment vertical="center" wrapText="1"/>
    </xf>
    <xf numFmtId="0" fontId="15" fillId="33" borderId="12" xfId="0" applyFont="1" applyFill="1" applyBorder="1" applyAlignment="1">
      <alignment vertical="center" shrinkToFit="1"/>
    </xf>
    <xf numFmtId="0" fontId="15" fillId="33" borderId="13" xfId="0" applyFont="1" applyFill="1" applyBorder="1" applyAlignment="1">
      <alignment vertical="center" shrinkToFit="1"/>
    </xf>
    <xf numFmtId="0" fontId="15" fillId="0" borderId="14"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Border="1" applyAlignment="1">
      <alignment vertical="center" shrinkToFit="1"/>
    </xf>
    <xf numFmtId="0" fontId="20" fillId="0" borderId="0" xfId="0" applyFont="1" applyBorder="1" applyAlignment="1">
      <alignment horizontal="left" vertical="center" wrapText="1"/>
    </xf>
    <xf numFmtId="38" fontId="15" fillId="0" borderId="0" xfId="0" applyNumberFormat="1"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wrapText="1"/>
    </xf>
    <xf numFmtId="0" fontId="15" fillId="0" borderId="15" xfId="0" applyFont="1" applyFill="1" applyBorder="1" applyAlignment="1" applyProtection="1">
      <alignment vertical="center"/>
      <protection locked="0"/>
    </xf>
    <xf numFmtId="0" fontId="0" fillId="0" borderId="16" xfId="0" applyBorder="1" applyAlignment="1">
      <alignment horizontal="center" vertical="center"/>
    </xf>
    <xf numFmtId="0" fontId="0" fillId="0" borderId="16" xfId="0" applyFill="1" applyBorder="1" applyAlignment="1">
      <alignment vertical="center"/>
    </xf>
    <xf numFmtId="38" fontId="0" fillId="0" borderId="16" xfId="49" applyFont="1" applyFill="1" applyBorder="1" applyAlignment="1">
      <alignment vertical="center"/>
    </xf>
    <xf numFmtId="0" fontId="15" fillId="34" borderId="0" xfId="0" applyFont="1" applyFill="1" applyBorder="1" applyAlignment="1">
      <alignment horizontal="left" vertical="center"/>
    </xf>
    <xf numFmtId="0" fontId="4" fillId="34" borderId="0" xfId="0" applyFont="1" applyFill="1" applyAlignment="1">
      <alignment horizontal="left" vertical="center"/>
    </xf>
    <xf numFmtId="58" fontId="15" fillId="34" borderId="0" xfId="0" applyNumberFormat="1" applyFont="1" applyFill="1" applyBorder="1" applyAlignment="1" quotePrefix="1">
      <alignment horizontal="center" vertical="center"/>
    </xf>
    <xf numFmtId="58" fontId="15" fillId="34" borderId="0" xfId="0" applyNumberFormat="1" applyFont="1" applyFill="1" applyBorder="1" applyAlignment="1" quotePrefix="1">
      <alignment horizontal="right" vertical="center"/>
    </xf>
    <xf numFmtId="0" fontId="4"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distributed" vertical="center" indent="13"/>
      <protection/>
    </xf>
    <xf numFmtId="0" fontId="4" fillId="0" borderId="0" xfId="0" applyFont="1" applyAlignment="1" applyProtection="1">
      <alignment vertical="center"/>
      <protection/>
    </xf>
    <xf numFmtId="0" fontId="23"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38" fontId="0" fillId="0" borderId="0" xfId="49" applyFont="1" applyFill="1" applyBorder="1" applyAlignment="1">
      <alignment vertical="center"/>
    </xf>
    <xf numFmtId="38" fontId="15" fillId="0" borderId="17" xfId="49" applyFont="1" applyBorder="1" applyAlignment="1">
      <alignment horizontal="center" vertical="center" shrinkToFit="1"/>
    </xf>
    <xf numFmtId="38" fontId="15" fillId="0" borderId="12" xfId="49" applyFont="1" applyBorder="1" applyAlignment="1">
      <alignment horizontal="center" vertical="center" shrinkToFit="1"/>
    </xf>
    <xf numFmtId="0" fontId="15" fillId="33" borderId="16" xfId="0" applyFont="1" applyFill="1" applyBorder="1" applyAlignment="1" applyProtection="1">
      <alignment horizontal="center" vertical="center" shrinkToFit="1"/>
      <protection/>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0" xfId="0" applyFont="1" applyBorder="1" applyAlignment="1" quotePrefix="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left" vertical="center"/>
    </xf>
    <xf numFmtId="38" fontId="15" fillId="0" borderId="0" xfId="49" applyFont="1" applyBorder="1" applyAlignment="1">
      <alignment horizontal="center" vertical="center"/>
    </xf>
    <xf numFmtId="0" fontId="15" fillId="0" borderId="0" xfId="0" applyFont="1" applyBorder="1" applyAlignment="1">
      <alignment horizontal="center" vertical="center"/>
    </xf>
    <xf numFmtId="0" fontId="15" fillId="33" borderId="16"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0" fontId="15" fillId="33" borderId="12" xfId="0" applyFont="1" applyFill="1" applyBorder="1" applyAlignment="1">
      <alignment horizontal="center" vertical="center" shrinkToFit="1"/>
    </xf>
    <xf numFmtId="0" fontId="15" fillId="0" borderId="0" xfId="0" applyFont="1" applyAlignment="1">
      <alignment horizontal="right" vertical="center"/>
    </xf>
    <xf numFmtId="176" fontId="17" fillId="0" borderId="10" xfId="0" applyNumberFormat="1" applyFont="1" applyBorder="1" applyAlignment="1">
      <alignment horizontal="distributed" vertical="center"/>
    </xf>
    <xf numFmtId="0" fontId="17" fillId="0" borderId="10" xfId="0" applyFont="1" applyBorder="1" applyAlignment="1">
      <alignment horizontal="distributed" vertical="center"/>
    </xf>
    <xf numFmtId="0" fontId="15" fillId="0" borderId="0" xfId="0" applyFont="1" applyAlignment="1">
      <alignment horizontal="center" vertical="center" wrapText="1"/>
    </xf>
    <xf numFmtId="0" fontId="15" fillId="0" borderId="0" xfId="0" applyFont="1" applyAlignment="1">
      <alignment vertical="center"/>
    </xf>
    <xf numFmtId="0" fontId="15" fillId="12" borderId="17" xfId="0" applyFont="1" applyFill="1" applyBorder="1" applyAlignment="1" applyProtection="1">
      <alignment horizontal="center" vertical="center"/>
      <protection locked="0"/>
    </xf>
    <xf numFmtId="0" fontId="15" fillId="12" borderId="12"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12" borderId="0" xfId="0" applyFont="1" applyFill="1" applyAlignment="1" applyProtection="1">
      <alignment horizontal="left" vertical="center" shrinkToFit="1"/>
      <protection locked="0"/>
    </xf>
    <xf numFmtId="0" fontId="4" fillId="0" borderId="0" xfId="0" applyFont="1" applyFill="1" applyAlignment="1">
      <alignment horizontal="left" vertical="center"/>
    </xf>
    <xf numFmtId="205" fontId="15" fillId="34" borderId="0" xfId="0" applyNumberFormat="1" applyFont="1" applyFill="1" applyBorder="1" applyAlignment="1" applyProtection="1" quotePrefix="1">
      <alignment horizontal="center" vertical="center"/>
      <protection locked="0"/>
    </xf>
    <xf numFmtId="205" fontId="15" fillId="34" borderId="0" xfId="0" applyNumberFormat="1" applyFont="1" applyFill="1" applyBorder="1" applyAlignment="1" applyProtection="1">
      <alignment horizontal="center" vertical="center"/>
      <protection locked="0"/>
    </xf>
    <xf numFmtId="0" fontId="15" fillId="12" borderId="0" xfId="0" applyFont="1" applyFill="1" applyAlignment="1" applyProtection="1">
      <alignment horizontal="left" vertical="top" wrapText="1" shrinkToFit="1"/>
      <protection locked="0"/>
    </xf>
    <xf numFmtId="0" fontId="15" fillId="12" borderId="0" xfId="0" applyFont="1" applyFill="1" applyAlignment="1" applyProtection="1">
      <alignment horizontal="left" vertical="top" shrinkToFit="1"/>
      <protection locked="0"/>
    </xf>
    <xf numFmtId="0" fontId="15" fillId="34" borderId="0" xfId="0" applyFont="1" applyFill="1" applyBorder="1" applyAlignment="1">
      <alignment horizontal="center" vertical="center"/>
    </xf>
    <xf numFmtId="58" fontId="15" fillId="34" borderId="0" xfId="0" applyNumberFormat="1" applyFont="1" applyFill="1" applyBorder="1" applyAlignment="1" quotePrefix="1">
      <alignment horizontal="center" vertical="center"/>
    </xf>
    <xf numFmtId="0" fontId="4" fillId="0" borderId="0" xfId="0" applyFont="1" applyAlignment="1">
      <alignment horizontal="right" vertical="center"/>
    </xf>
    <xf numFmtId="0" fontId="15" fillId="0" borderId="10" xfId="0"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vertical="center" wrapText="1"/>
    </xf>
    <xf numFmtId="0" fontId="4" fillId="0" borderId="0" xfId="0" applyFont="1" applyAlignment="1">
      <alignment horizontal="center" vertical="center"/>
    </xf>
    <xf numFmtId="0" fontId="0" fillId="0" borderId="16" xfId="0" applyFill="1" applyBorder="1" applyAlignment="1">
      <alignment horizontal="center" vertical="center"/>
    </xf>
    <xf numFmtId="38" fontId="4" fillId="0" borderId="17" xfId="49" applyFont="1" applyFill="1" applyBorder="1" applyAlignment="1" applyProtection="1">
      <alignment horizontal="right" vertical="center"/>
      <protection/>
    </xf>
    <xf numFmtId="38" fontId="4" fillId="0" borderId="12" xfId="49" applyFont="1" applyFill="1" applyBorder="1" applyAlignment="1" applyProtection="1">
      <alignment horizontal="right" vertical="center"/>
      <protection/>
    </xf>
    <xf numFmtId="38" fontId="4" fillId="0" borderId="13" xfId="49" applyFont="1" applyFill="1" applyBorder="1" applyAlignment="1" applyProtection="1">
      <alignment horizontal="right" vertical="center"/>
      <protection/>
    </xf>
    <xf numFmtId="38" fontId="4" fillId="0" borderId="16" xfId="49" applyFont="1" applyBorder="1" applyAlignment="1">
      <alignment horizontal="right" vertical="center"/>
    </xf>
    <xf numFmtId="0" fontId="4" fillId="0" borderId="0" xfId="0" applyFont="1" applyBorder="1" applyAlignment="1">
      <alignment horizontal="right" vertical="center"/>
    </xf>
    <xf numFmtId="0" fontId="4" fillId="34" borderId="17"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4" borderId="17" xfId="0" applyFont="1" applyFill="1" applyBorder="1" applyAlignment="1" applyProtection="1">
      <alignment horizontal="left" vertical="center" shrinkToFit="1"/>
      <protection locked="0"/>
    </xf>
    <xf numFmtId="0" fontId="4" fillId="34" borderId="12" xfId="0" applyFont="1" applyFill="1" applyBorder="1" applyAlignment="1" applyProtection="1">
      <alignment horizontal="left" vertical="center" shrinkToFit="1"/>
      <protection locked="0"/>
    </xf>
    <xf numFmtId="0" fontId="4" fillId="34" borderId="13" xfId="0" applyFont="1" applyFill="1" applyBorder="1" applyAlignment="1" applyProtection="1">
      <alignment horizontal="left" vertical="center" shrinkToFit="1"/>
      <protection locked="0"/>
    </xf>
    <xf numFmtId="38" fontId="4" fillId="34" borderId="17" xfId="49" applyFont="1" applyFill="1" applyBorder="1" applyAlignment="1" applyProtection="1">
      <alignment horizontal="right" vertical="center"/>
      <protection locked="0"/>
    </xf>
    <xf numFmtId="38" fontId="4" fillId="34" borderId="12" xfId="49" applyFont="1" applyFill="1" applyBorder="1" applyAlignment="1" applyProtection="1">
      <alignment horizontal="right" vertical="center"/>
      <protection locked="0"/>
    </xf>
    <xf numFmtId="38" fontId="4" fillId="34" borderId="13" xfId="49" applyFont="1" applyFill="1" applyBorder="1" applyAlignment="1" applyProtection="1">
      <alignment horizontal="right"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34" borderId="21" xfId="0" applyFont="1" applyFill="1" applyBorder="1" applyAlignment="1" applyProtection="1">
      <alignment horizontal="left" vertical="center" shrinkToFit="1"/>
      <protection locked="0"/>
    </xf>
    <xf numFmtId="0" fontId="4" fillId="34" borderId="22" xfId="0" applyFont="1" applyFill="1" applyBorder="1" applyAlignment="1" applyProtection="1">
      <alignment horizontal="left" vertical="center" shrinkToFit="1"/>
      <protection locked="0"/>
    </xf>
    <xf numFmtId="0" fontId="4" fillId="34" borderId="23" xfId="0" applyFont="1" applyFill="1" applyBorder="1" applyAlignment="1" applyProtection="1">
      <alignment horizontal="left" vertical="center" shrinkToFit="1"/>
      <protection locked="0"/>
    </xf>
    <xf numFmtId="0" fontId="4" fillId="0" borderId="16" xfId="0"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18" fillId="0" borderId="0" xfId="0" applyFont="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49" fontId="4" fillId="0" borderId="17"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4"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Alignment="1" applyProtection="1">
      <alignment horizontal="right" vertical="center"/>
      <protection/>
    </xf>
    <xf numFmtId="0" fontId="16" fillId="0" borderId="0" xfId="0" applyFont="1" applyAlignment="1" applyProtection="1">
      <alignment horizontal="center" vertical="center"/>
      <protection/>
    </xf>
    <xf numFmtId="0" fontId="6" fillId="0" borderId="0" xfId="0" applyFont="1" applyAlignment="1" applyProtection="1">
      <alignment horizontal="distributed" vertical="center" indent="13"/>
      <protection/>
    </xf>
    <xf numFmtId="0" fontId="4" fillId="0" borderId="0" xfId="0" applyFont="1" applyAlignment="1" applyProtection="1">
      <alignment horizontal="distributed" vertical="center" indent="13"/>
      <protection/>
    </xf>
    <xf numFmtId="0" fontId="4" fillId="0" borderId="16" xfId="0" applyFont="1" applyBorder="1" applyAlignment="1" applyProtection="1">
      <alignment horizontal="center" vertical="center"/>
      <protection/>
    </xf>
    <xf numFmtId="0" fontId="8" fillId="34" borderId="10" xfId="0" applyFont="1" applyFill="1" applyBorder="1" applyAlignment="1" applyProtection="1">
      <alignment horizontal="center" vertical="center" shrinkToFit="1"/>
      <protection locked="0"/>
    </xf>
    <xf numFmtId="0" fontId="8"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center"/>
    </xf>
    <xf numFmtId="0" fontId="8" fillId="34" borderId="0" xfId="0" applyFont="1" applyFill="1" applyAlignment="1" applyProtection="1">
      <alignment horizontal="center" vertical="center" shrinkToFit="1"/>
      <protection locked="0"/>
    </xf>
    <xf numFmtId="0" fontId="8" fillId="0" borderId="10" xfId="0" applyFont="1" applyBorder="1" applyAlignment="1">
      <alignment horizontal="left" vertical="center" shrinkToFit="1"/>
    </xf>
    <xf numFmtId="0" fontId="8" fillId="0" borderId="0" xfId="0" applyFont="1" applyAlignment="1">
      <alignment vertical="center" shrinkToFit="1"/>
    </xf>
    <xf numFmtId="0" fontId="24" fillId="0" borderId="1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95250</xdr:colOff>
      <xdr:row>2</xdr:row>
      <xdr:rowOff>28575</xdr:rowOff>
    </xdr:from>
    <xdr:to>
      <xdr:col>74</xdr:col>
      <xdr:colOff>352425</xdr:colOff>
      <xdr:row>4</xdr:row>
      <xdr:rowOff>180975</xdr:rowOff>
    </xdr:to>
    <xdr:sp>
      <xdr:nvSpPr>
        <xdr:cNvPr id="1" name="テキスト ボックス 1"/>
        <xdr:cNvSpPr txBox="1">
          <a:spLocks noChangeArrowheads="1"/>
        </xdr:cNvSpPr>
      </xdr:nvSpPr>
      <xdr:spPr>
        <a:xfrm>
          <a:off x="9220200" y="523875"/>
          <a:ext cx="2314575" cy="6477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水色セルについて、記載または選択ください。白色セルは、自動計算されますので、御確認ください。</a:t>
          </a:r>
          <a:r>
            <a:rPr lang="en-US" cap="none" sz="1100" b="0" i="0" u="none" baseline="0">
              <a:solidFill>
                <a:srgbClr val="000000"/>
              </a:solidFill>
              <a:latin typeface="Calibri"/>
              <a:ea typeface="Calibri"/>
              <a:cs typeface="Calibri"/>
            </a:rPr>
            <a:t>
</a:t>
          </a:r>
        </a:p>
      </xdr:txBody>
    </xdr:sp>
    <xdr:clientData/>
  </xdr:twoCellAnchor>
  <xdr:twoCellAnchor>
    <xdr:from>
      <xdr:col>67</xdr:col>
      <xdr:colOff>95250</xdr:colOff>
      <xdr:row>5</xdr:row>
      <xdr:rowOff>9525</xdr:rowOff>
    </xdr:from>
    <xdr:to>
      <xdr:col>74</xdr:col>
      <xdr:colOff>333375</xdr:colOff>
      <xdr:row>7</xdr:row>
      <xdr:rowOff>209550</xdr:rowOff>
    </xdr:to>
    <xdr:sp>
      <xdr:nvSpPr>
        <xdr:cNvPr id="2" name="テキスト ボックス 2"/>
        <xdr:cNvSpPr txBox="1">
          <a:spLocks noChangeArrowheads="1"/>
        </xdr:cNvSpPr>
      </xdr:nvSpPr>
      <xdr:spPr>
        <a:xfrm>
          <a:off x="9220200" y="1247775"/>
          <a:ext cx="2295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申請日を記載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（令和４年１２月２２日～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令和５年２月２２日）</a:t>
          </a:r>
        </a:p>
      </xdr:txBody>
    </xdr:sp>
    <xdr:clientData/>
  </xdr:twoCellAnchor>
  <xdr:twoCellAnchor>
    <xdr:from>
      <xdr:col>68</xdr:col>
      <xdr:colOff>28575</xdr:colOff>
      <xdr:row>46</xdr:row>
      <xdr:rowOff>238125</xdr:rowOff>
    </xdr:from>
    <xdr:to>
      <xdr:col>74</xdr:col>
      <xdr:colOff>533400</xdr:colOff>
      <xdr:row>50</xdr:row>
      <xdr:rowOff>19050</xdr:rowOff>
    </xdr:to>
    <xdr:sp>
      <xdr:nvSpPr>
        <xdr:cNvPr id="3" name="テキスト ボックス 3"/>
        <xdr:cNvSpPr txBox="1">
          <a:spLocks noChangeArrowheads="1"/>
        </xdr:cNvSpPr>
      </xdr:nvSpPr>
      <xdr:spPr>
        <a:xfrm>
          <a:off x="9277350" y="11620500"/>
          <a:ext cx="2438400"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この申請書について、問合せ、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補正依頼等の窓口となる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担当者、連絡先を記載ください。</a:t>
          </a:r>
        </a:p>
      </xdr:txBody>
    </xdr:sp>
    <xdr:clientData/>
  </xdr:twoCellAnchor>
  <xdr:twoCellAnchor>
    <xdr:from>
      <xdr:col>68</xdr:col>
      <xdr:colOff>95250</xdr:colOff>
      <xdr:row>30</xdr:row>
      <xdr:rowOff>219075</xdr:rowOff>
    </xdr:from>
    <xdr:to>
      <xdr:col>75</xdr:col>
      <xdr:colOff>47625</xdr:colOff>
      <xdr:row>33</xdr:row>
      <xdr:rowOff>238125</xdr:rowOff>
    </xdr:to>
    <xdr:sp>
      <xdr:nvSpPr>
        <xdr:cNvPr id="4" name="テキスト ボックス 4"/>
        <xdr:cNvSpPr txBox="1">
          <a:spLocks noChangeArrowheads="1"/>
        </xdr:cNvSpPr>
      </xdr:nvSpPr>
      <xdr:spPr>
        <a:xfrm>
          <a:off x="9344025" y="7639050"/>
          <a:ext cx="24384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様式２を記載することにより、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自動計算されるので、入力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しないでください。</a:t>
          </a:r>
        </a:p>
      </xdr:txBody>
    </xdr:sp>
    <xdr:clientData/>
  </xdr:twoCellAnchor>
  <xdr:twoCellAnchor>
    <xdr:from>
      <xdr:col>67</xdr:col>
      <xdr:colOff>95250</xdr:colOff>
      <xdr:row>12</xdr:row>
      <xdr:rowOff>9525</xdr:rowOff>
    </xdr:from>
    <xdr:to>
      <xdr:col>74</xdr:col>
      <xdr:colOff>476250</xdr:colOff>
      <xdr:row>14</xdr:row>
      <xdr:rowOff>9525</xdr:rowOff>
    </xdr:to>
    <xdr:sp>
      <xdr:nvSpPr>
        <xdr:cNvPr id="5" name="テキスト ボックス 5"/>
        <xdr:cNvSpPr txBox="1">
          <a:spLocks noChangeArrowheads="1"/>
        </xdr:cNvSpPr>
      </xdr:nvSpPr>
      <xdr:spPr>
        <a:xfrm>
          <a:off x="9220200" y="2981325"/>
          <a:ext cx="24384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代表者の役職と氏名を記載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法人の住所を記載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95250</xdr:colOff>
      <xdr:row>0</xdr:row>
      <xdr:rowOff>95250</xdr:rowOff>
    </xdr:from>
    <xdr:to>
      <xdr:col>74</xdr:col>
      <xdr:colOff>571500</xdr:colOff>
      <xdr:row>4</xdr:row>
      <xdr:rowOff>95250</xdr:rowOff>
    </xdr:to>
    <xdr:sp>
      <xdr:nvSpPr>
        <xdr:cNvPr id="1" name="テキスト ボックス 2"/>
        <xdr:cNvSpPr txBox="1">
          <a:spLocks noChangeArrowheads="1"/>
        </xdr:cNvSpPr>
      </xdr:nvSpPr>
      <xdr:spPr>
        <a:xfrm>
          <a:off x="12163425" y="95250"/>
          <a:ext cx="1924050" cy="8191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水色セルについて、記載または選択ください。白色セルは、自動計算されますので、御確認ください。</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49</xdr:col>
      <xdr:colOff>114300</xdr:colOff>
      <xdr:row>48</xdr:row>
      <xdr:rowOff>76200</xdr:rowOff>
    </xdr:to>
    <xdr:grpSp>
      <xdr:nvGrpSpPr>
        <xdr:cNvPr id="1" name="グループ化 3"/>
        <xdr:cNvGrpSpPr>
          <a:grpSpLocks/>
        </xdr:cNvGrpSpPr>
      </xdr:nvGrpSpPr>
      <xdr:grpSpPr>
        <a:xfrm>
          <a:off x="247650" y="4943475"/>
          <a:ext cx="6572250" cy="5248275"/>
          <a:chOff x="0" y="1"/>
          <a:chExt cx="6214730" cy="5220586"/>
        </a:xfrm>
        <a:solidFill>
          <a:srgbClr val="FFFFFF"/>
        </a:solidFill>
      </xdr:grpSpPr>
      <xdr:sp>
        <xdr:nvSpPr>
          <xdr:cNvPr id="2" name="角丸四角形 4"/>
          <xdr:cNvSpPr>
            <a:spLocks/>
          </xdr:cNvSpPr>
        </xdr:nvSpPr>
        <xdr:spPr>
          <a:xfrm>
            <a:off x="38842" y="1"/>
            <a:ext cx="6175888" cy="5220586"/>
          </a:xfrm>
          <a:prstGeom prst="round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下記に</a:t>
            </a:r>
            <a:r>
              <a:rPr lang="en-US" cap="none" sz="1200" b="1" i="0" u="none" baseline="0">
                <a:solidFill>
                  <a:srgbClr val="000000"/>
                </a:solidFill>
              </a:rPr>
              <a:t>通帳の写し（表紙をめくった見開きページ全体）</a:t>
            </a:r>
            <a:r>
              <a:rPr lang="en-US" cap="none" sz="1200" b="0" i="0" u="none" baseline="0">
                <a:solidFill>
                  <a:srgbClr val="000000"/>
                </a:solidFill>
              </a:rPr>
              <a:t>を貼り付けてください。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注：等倍でコピーを貼ってください。</a:t>
            </a:r>
            <a:r>
              <a:rPr lang="en-US" cap="none" sz="1200" b="0" i="0" u="none" baseline="0">
                <a:solidFill>
                  <a:srgbClr val="000000"/>
                </a:solidFill>
              </a:rPr>
              <a:t>
</a:t>
            </a:r>
            <a:r>
              <a:rPr lang="en-US" cap="none" sz="1200" b="0" i="0" u="none" baseline="0">
                <a:solidFill>
                  <a:srgbClr val="000000"/>
                </a:solidFill>
              </a:rPr>
              <a:t>（写真不可。折曲禁止）</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等倍でコピーを貼ってください。</a:t>
            </a:r>
            <a:r>
              <a:rPr lang="en-US" cap="none" sz="1200" b="0" i="0" u="none" baseline="0">
                <a:solidFill>
                  <a:srgbClr val="000000"/>
                </a:solidFill>
              </a:rPr>
              <a:t>
</a:t>
            </a:r>
            <a:r>
              <a:rPr lang="en-US" cap="none" sz="1200" b="0" i="0" u="none" baseline="0">
                <a:solidFill>
                  <a:srgbClr val="000000"/>
                </a:solidFill>
              </a:rPr>
              <a:t>（写真不可。折曲禁止）</a:t>
            </a:r>
            <a:r>
              <a:rPr lang="en-US" cap="none" sz="1200" b="0" i="0" u="none" baseline="0">
                <a:solidFill>
                  <a:srgbClr val="000000"/>
                </a:solidFill>
              </a:rPr>
              <a:t>
</a:t>
            </a:r>
            <a:r>
              <a:rPr lang="en-US" cap="none" sz="1200" b="0" i="0" u="none" baseline="0">
                <a:solidFill>
                  <a:srgbClr val="000000"/>
                </a:solidFill>
              </a:rPr>
              <a:t> </a:t>
            </a:r>
          </a:p>
        </xdr:txBody>
      </xdr:sp>
      <xdr:sp>
        <xdr:nvSpPr>
          <xdr:cNvPr id="3" name="直線コネクタ 5"/>
          <xdr:cNvSpPr>
            <a:spLocks/>
          </xdr:cNvSpPr>
        </xdr:nvSpPr>
        <xdr:spPr>
          <a:xfrm>
            <a:off x="0" y="2456287"/>
            <a:ext cx="6172781"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44</xdr:row>
      <xdr:rowOff>66675</xdr:rowOff>
    </xdr:from>
    <xdr:to>
      <xdr:col>7</xdr:col>
      <xdr:colOff>571500</xdr:colOff>
      <xdr:row>45</xdr:row>
      <xdr:rowOff>161925</xdr:rowOff>
    </xdr:to>
    <xdr:sp>
      <xdr:nvSpPr>
        <xdr:cNvPr id="1" name="正方形/長方形 1"/>
        <xdr:cNvSpPr>
          <a:spLocks/>
        </xdr:cNvSpPr>
      </xdr:nvSpPr>
      <xdr:spPr>
        <a:xfrm>
          <a:off x="5476875" y="7553325"/>
          <a:ext cx="342900" cy="2571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p>
      </xdr:txBody>
    </xdr:sp>
    <xdr:clientData/>
  </xdr:twoCellAnchor>
  <xdr:twoCellAnchor>
    <xdr:from>
      <xdr:col>9</xdr:col>
      <xdr:colOff>85725</xdr:colOff>
      <xdr:row>39</xdr:row>
      <xdr:rowOff>76200</xdr:rowOff>
    </xdr:from>
    <xdr:to>
      <xdr:col>13</xdr:col>
      <xdr:colOff>647700</xdr:colOff>
      <xdr:row>44</xdr:row>
      <xdr:rowOff>85725</xdr:rowOff>
    </xdr:to>
    <xdr:sp>
      <xdr:nvSpPr>
        <xdr:cNvPr id="2" name="テキスト ボックス 3"/>
        <xdr:cNvSpPr txBox="1">
          <a:spLocks noChangeArrowheads="1"/>
        </xdr:cNvSpPr>
      </xdr:nvSpPr>
      <xdr:spPr>
        <a:xfrm>
          <a:off x="7096125" y="6753225"/>
          <a:ext cx="33051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署名年月日は、令和４年１２月２２日～様式１の申請日までの日付としてください。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所在地、法人名、代表者・職氏名は、様式１と一致させてください。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BU52"/>
  <sheetViews>
    <sheetView showGridLines="0" showZeros="0" tabSelected="1" view="pageBreakPreview" zoomScaleNormal="75" zoomScaleSheetLayoutView="100" workbookViewId="0" topLeftCell="A1">
      <selection activeCell="AD5" sqref="AD5"/>
    </sheetView>
  </sheetViews>
  <sheetFormatPr defaultColWidth="1.625" defaultRowHeight="13.5"/>
  <cols>
    <col min="1" max="47" width="1.75390625" style="1" customWidth="1"/>
    <col min="48" max="67" width="1.875" style="1" customWidth="1"/>
    <col min="68" max="71" width="1.625" style="1" customWidth="1"/>
    <col min="72" max="72" width="3.50390625" style="1" bestFit="1" customWidth="1"/>
    <col min="73" max="74" width="8.50390625" style="1" bestFit="1" customWidth="1"/>
    <col min="75" max="75" width="7.25390625" style="1" customWidth="1"/>
    <col min="76" max="16384" width="1.625" style="1" customWidth="1"/>
  </cols>
  <sheetData>
    <row r="1" spans="50:66" ht="28.5" customHeight="1" thickBot="1">
      <c r="AX1" s="2"/>
      <c r="AY1" s="2"/>
      <c r="AZ1" s="2"/>
      <c r="BA1" s="24"/>
      <c r="BB1" s="98" t="s">
        <v>98</v>
      </c>
      <c r="BC1" s="99"/>
      <c r="BD1" s="99"/>
      <c r="BE1" s="99"/>
      <c r="BF1" s="99"/>
      <c r="BG1" s="99"/>
      <c r="BH1" s="99"/>
      <c r="BI1" s="99"/>
      <c r="BJ1" s="99"/>
      <c r="BK1" s="99"/>
      <c r="BL1" s="99"/>
      <c r="BM1" s="99"/>
      <c r="BN1" s="100"/>
    </row>
    <row r="2" spans="50:66" ht="10.5" customHeight="1">
      <c r="AX2" s="2"/>
      <c r="AY2" s="2"/>
      <c r="AZ2" s="2"/>
      <c r="BA2" s="24"/>
      <c r="BB2" s="61"/>
      <c r="BC2" s="61"/>
      <c r="BD2" s="61"/>
      <c r="BE2" s="61"/>
      <c r="BF2" s="61"/>
      <c r="BG2" s="61"/>
      <c r="BH2" s="61"/>
      <c r="BI2" s="61"/>
      <c r="BJ2" s="61"/>
      <c r="BK2" s="61"/>
      <c r="BL2" s="61"/>
      <c r="BM2" s="61"/>
      <c r="BN2" s="61"/>
    </row>
    <row r="3" spans="50:66" ht="19.5" customHeight="1">
      <c r="AX3" s="2"/>
      <c r="AY3" s="2"/>
      <c r="AZ3" s="2"/>
      <c r="BA3" s="79" t="s">
        <v>18</v>
      </c>
      <c r="BB3" s="79"/>
      <c r="BC3" s="79"/>
      <c r="BD3" s="79"/>
      <c r="BE3" s="79"/>
      <c r="BF3" s="79"/>
      <c r="BG3" s="79"/>
      <c r="BH3" s="79"/>
      <c r="BI3" s="79"/>
      <c r="BJ3" s="79"/>
      <c r="BK3" s="79"/>
      <c r="BL3" s="79"/>
      <c r="BM3" s="79"/>
      <c r="BN3" s="79"/>
    </row>
    <row r="4" spans="50:66" ht="19.5" customHeight="1">
      <c r="AX4" s="2"/>
      <c r="AY4" s="2"/>
      <c r="AZ4" s="2"/>
      <c r="BA4" s="26"/>
      <c r="BB4" s="26"/>
      <c r="BC4" s="26"/>
      <c r="BD4" s="26"/>
      <c r="BE4" s="26"/>
      <c r="BF4" s="26"/>
      <c r="BG4" s="26"/>
      <c r="BH4" s="26"/>
      <c r="BI4" s="26"/>
      <c r="BJ4" s="26"/>
      <c r="BK4" s="26"/>
      <c r="BL4" s="26"/>
      <c r="BM4" s="26"/>
      <c r="BN4" s="26"/>
    </row>
    <row r="5" spans="55:65" ht="19.5" customHeight="1">
      <c r="BC5" s="106"/>
      <c r="BD5" s="106"/>
      <c r="BE5" s="106"/>
      <c r="BF5" s="106"/>
      <c r="BG5" s="106"/>
      <c r="BH5" s="106"/>
      <c r="BI5" s="106"/>
      <c r="BJ5" s="106"/>
      <c r="BK5" s="106"/>
      <c r="BL5" s="106"/>
      <c r="BM5" s="106"/>
    </row>
    <row r="6" spans="46:68" ht="19.5" customHeight="1">
      <c r="AT6" s="53" t="s">
        <v>6</v>
      </c>
      <c r="AU6" s="54"/>
      <c r="AV6" s="55"/>
      <c r="AW6" s="56"/>
      <c r="AX6" s="91"/>
      <c r="AY6" s="91"/>
      <c r="AZ6" s="91"/>
      <c r="BA6" s="94" t="s">
        <v>7</v>
      </c>
      <c r="BB6" s="94"/>
      <c r="BC6" s="91"/>
      <c r="BD6" s="91"/>
      <c r="BE6" s="91"/>
      <c r="BF6" s="95" t="s">
        <v>9</v>
      </c>
      <c r="BG6" s="94"/>
      <c r="BH6" s="90"/>
      <c r="BI6" s="91"/>
      <c r="BJ6" s="91"/>
      <c r="BK6" s="95" t="s">
        <v>8</v>
      </c>
      <c r="BL6" s="94"/>
      <c r="BM6" s="32"/>
      <c r="BN6" s="5"/>
      <c r="BO6" s="5"/>
      <c r="BP6" s="5"/>
    </row>
    <row r="7" spans="46:68" ht="19.5" customHeight="1">
      <c r="AT7" s="27"/>
      <c r="AV7" s="28"/>
      <c r="AW7" s="33"/>
      <c r="AX7" s="29"/>
      <c r="AY7" s="29"/>
      <c r="AZ7" s="29"/>
      <c r="BA7" s="30"/>
      <c r="BB7" s="30"/>
      <c r="BC7" s="29"/>
      <c r="BD7" s="29"/>
      <c r="BE7" s="29"/>
      <c r="BF7" s="28"/>
      <c r="BG7" s="30"/>
      <c r="BH7" s="31"/>
      <c r="BI7" s="29"/>
      <c r="BJ7" s="29"/>
      <c r="BK7" s="28"/>
      <c r="BL7" s="30"/>
      <c r="BM7" s="32"/>
      <c r="BN7" s="5"/>
      <c r="BO7" s="5"/>
      <c r="BP7" s="5"/>
    </row>
    <row r="8" spans="2:15" ht="19.5" customHeight="1">
      <c r="B8" s="101" t="s">
        <v>12</v>
      </c>
      <c r="C8" s="101"/>
      <c r="D8" s="101"/>
      <c r="E8" s="101"/>
      <c r="F8" s="101"/>
      <c r="G8" s="101"/>
      <c r="H8" s="101"/>
      <c r="I8" s="101"/>
      <c r="J8" s="101"/>
      <c r="K8" s="101"/>
      <c r="L8" s="101"/>
      <c r="M8" s="101"/>
      <c r="N8" s="101"/>
      <c r="O8" s="101"/>
    </row>
    <row r="9" ht="19.5" customHeight="1"/>
    <row r="10" spans="46:64" ht="19.5" customHeight="1">
      <c r="AT10" s="89"/>
      <c r="AU10" s="89"/>
      <c r="AV10" s="89"/>
      <c r="AW10" s="89"/>
      <c r="AX10" s="89"/>
      <c r="AY10" s="89"/>
      <c r="AZ10" s="89"/>
      <c r="BA10" s="89"/>
      <c r="BB10" s="89"/>
      <c r="BC10" s="89"/>
      <c r="BD10" s="89"/>
      <c r="BE10" s="89"/>
      <c r="BF10" s="89"/>
      <c r="BG10" s="89"/>
      <c r="BH10" s="89"/>
      <c r="BI10" s="89"/>
      <c r="BJ10" s="89"/>
      <c r="BK10" s="89"/>
      <c r="BL10" s="89"/>
    </row>
    <row r="11" spans="46:53" ht="19.5" customHeight="1">
      <c r="AT11" s="103"/>
      <c r="AU11" s="103"/>
      <c r="AV11" s="103"/>
      <c r="AW11" s="103"/>
      <c r="AX11" s="103"/>
      <c r="AY11" s="103"/>
      <c r="AZ11" s="103"/>
      <c r="BA11" s="103"/>
    </row>
    <row r="12" spans="26:65" ht="19.5" customHeight="1">
      <c r="Z12" s="19"/>
      <c r="AA12" s="19"/>
      <c r="AB12" s="19"/>
      <c r="AC12" s="19"/>
      <c r="AD12" s="19"/>
      <c r="AE12" s="79" t="s">
        <v>38</v>
      </c>
      <c r="AF12" s="79"/>
      <c r="AG12" s="79"/>
      <c r="AH12" s="79"/>
      <c r="AI12" s="79"/>
      <c r="AJ12" s="79"/>
      <c r="AK12" s="79"/>
      <c r="AL12" s="79"/>
      <c r="AM12" s="79"/>
      <c r="AN12" s="79"/>
      <c r="AO12" s="79"/>
      <c r="AP12" s="79"/>
      <c r="AQ12" s="24"/>
      <c r="AR12" s="88"/>
      <c r="AS12" s="88"/>
      <c r="AT12" s="88"/>
      <c r="AU12" s="88"/>
      <c r="AV12" s="88"/>
      <c r="AW12" s="88"/>
      <c r="AX12" s="88"/>
      <c r="AY12" s="88"/>
      <c r="AZ12" s="88"/>
      <c r="BA12" s="88"/>
      <c r="BB12" s="88"/>
      <c r="BC12" s="88"/>
      <c r="BD12" s="88"/>
      <c r="BE12" s="88"/>
      <c r="BF12" s="88"/>
      <c r="BG12" s="88"/>
      <c r="BH12" s="88"/>
      <c r="BI12" s="88"/>
      <c r="BJ12" s="88"/>
      <c r="BK12" s="88"/>
      <c r="BL12" s="88"/>
      <c r="BM12" s="88"/>
    </row>
    <row r="13" spans="27:65" ht="19.5" customHeight="1">
      <c r="AA13" s="24"/>
      <c r="AB13" s="24"/>
      <c r="AC13" s="24"/>
      <c r="AD13" s="24"/>
      <c r="AE13" s="26"/>
      <c r="AG13" s="26"/>
      <c r="AH13" s="26"/>
      <c r="AI13" s="26"/>
      <c r="AJ13" s="26"/>
      <c r="AK13" s="26"/>
      <c r="AL13" s="26"/>
      <c r="AM13" s="26"/>
      <c r="AN13" s="26"/>
      <c r="AO13" s="26"/>
      <c r="AP13" s="26" t="s">
        <v>31</v>
      </c>
      <c r="AQ13" s="24"/>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26:65" ht="19.5" customHeight="1">
      <c r="Z14" s="19"/>
      <c r="AA14" s="19"/>
      <c r="AB14" s="19"/>
      <c r="AC14" s="19"/>
      <c r="AD14" s="19"/>
      <c r="AE14" s="79" t="s">
        <v>39</v>
      </c>
      <c r="AF14" s="79"/>
      <c r="AG14" s="79"/>
      <c r="AH14" s="79"/>
      <c r="AI14" s="79"/>
      <c r="AJ14" s="79"/>
      <c r="AK14" s="79"/>
      <c r="AL14" s="79"/>
      <c r="AM14" s="79"/>
      <c r="AN14" s="79"/>
      <c r="AO14" s="79"/>
      <c r="AP14" s="79"/>
      <c r="AQ14" s="24"/>
      <c r="AR14" s="92"/>
      <c r="AS14" s="93"/>
      <c r="AT14" s="93"/>
      <c r="AU14" s="93"/>
      <c r="AV14" s="93"/>
      <c r="AW14" s="93"/>
      <c r="AX14" s="93"/>
      <c r="AY14" s="93"/>
      <c r="AZ14" s="93"/>
      <c r="BA14" s="93"/>
      <c r="BB14" s="93"/>
      <c r="BC14" s="93"/>
      <c r="BD14" s="93"/>
      <c r="BE14" s="93"/>
      <c r="BF14" s="93"/>
      <c r="BG14" s="93"/>
      <c r="BH14" s="93"/>
      <c r="BI14" s="93"/>
      <c r="BJ14" s="93"/>
      <c r="BK14" s="93"/>
      <c r="BL14" s="93"/>
      <c r="BM14" s="93"/>
    </row>
    <row r="15" spans="44:65" ht="19.5" customHeight="1">
      <c r="AR15" s="93"/>
      <c r="AS15" s="93"/>
      <c r="AT15" s="93"/>
      <c r="AU15" s="93"/>
      <c r="AV15" s="93"/>
      <c r="AW15" s="93"/>
      <c r="AX15" s="93"/>
      <c r="AY15" s="93"/>
      <c r="AZ15" s="93"/>
      <c r="BA15" s="93"/>
      <c r="BB15" s="93"/>
      <c r="BC15" s="93"/>
      <c r="BD15" s="93"/>
      <c r="BE15" s="93"/>
      <c r="BF15" s="93"/>
      <c r="BG15" s="93"/>
      <c r="BH15" s="93"/>
      <c r="BI15" s="93"/>
      <c r="BJ15" s="93"/>
      <c r="BK15" s="93"/>
      <c r="BL15" s="93"/>
      <c r="BM15" s="93"/>
    </row>
    <row r="16" spans="44:65" ht="19.5" customHeight="1">
      <c r="AR16" s="93"/>
      <c r="AS16" s="93"/>
      <c r="AT16" s="93"/>
      <c r="AU16" s="93"/>
      <c r="AV16" s="93"/>
      <c r="AW16" s="93"/>
      <c r="AX16" s="93"/>
      <c r="AY16" s="93"/>
      <c r="AZ16" s="93"/>
      <c r="BA16" s="93"/>
      <c r="BB16" s="93"/>
      <c r="BC16" s="93"/>
      <c r="BD16" s="93"/>
      <c r="BE16" s="93"/>
      <c r="BF16" s="93"/>
      <c r="BG16" s="93"/>
      <c r="BH16" s="93"/>
      <c r="BI16" s="93"/>
      <c r="BJ16" s="93"/>
      <c r="BK16" s="93"/>
      <c r="BL16" s="93"/>
      <c r="BM16" s="93"/>
    </row>
    <row r="17" spans="3:63" ht="19.5" customHeight="1">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3:63" ht="19.5" customHeight="1">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row>
    <row r="19" spans="3:63" ht="19.5" customHeight="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row>
    <row r="20" spans="3:63" ht="19.5" customHeight="1">
      <c r="C20" s="7"/>
      <c r="D20" s="7"/>
      <c r="E20" s="82" t="s">
        <v>94</v>
      </c>
      <c r="F20" s="82"/>
      <c r="G20" s="82"/>
      <c r="H20" s="82"/>
      <c r="I20" s="82"/>
      <c r="J20" s="82"/>
      <c r="K20" s="82"/>
      <c r="L20" s="82"/>
      <c r="M20" s="82"/>
      <c r="N20" s="82"/>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7"/>
      <c r="BK20" s="7"/>
    </row>
    <row r="21" spans="3:63" ht="19.5" customHeight="1">
      <c r="C21" s="7"/>
      <c r="D21" s="7"/>
      <c r="E21" s="37"/>
      <c r="F21" s="37"/>
      <c r="G21" s="37"/>
      <c r="H21" s="37"/>
      <c r="I21" s="37"/>
      <c r="J21" s="37"/>
      <c r="K21" s="37"/>
      <c r="L21" s="37"/>
      <c r="M21" s="37"/>
      <c r="N21" s="37"/>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7"/>
      <c r="BK21" s="7"/>
    </row>
    <row r="22" spans="3:63" ht="18.75" customHeight="1">
      <c r="C22" s="7"/>
      <c r="D22" s="7"/>
      <c r="E22" s="8"/>
      <c r="F22" s="8"/>
      <c r="G22" s="8"/>
      <c r="H22" s="8"/>
      <c r="I22" s="8"/>
      <c r="J22" s="8"/>
      <c r="K22" s="8"/>
      <c r="L22" s="8"/>
      <c r="M22" s="8"/>
      <c r="N22" s="8"/>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7"/>
      <c r="BK22" s="7"/>
    </row>
    <row r="23" spans="3:63" ht="19.5" customHeight="1">
      <c r="C23" s="7"/>
      <c r="D23" s="7"/>
      <c r="E23" s="8"/>
      <c r="F23" s="8"/>
      <c r="G23" s="8"/>
      <c r="H23" s="8"/>
      <c r="I23" s="8"/>
      <c r="J23" s="8"/>
      <c r="K23" s="8"/>
      <c r="L23" s="8"/>
      <c r="M23" s="8"/>
      <c r="N23" s="8"/>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7"/>
      <c r="BK23" s="7"/>
    </row>
    <row r="24" spans="3:63" ht="19.5" customHeight="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row>
    <row r="25" spans="2:63" ht="19.5" customHeight="1">
      <c r="B25" s="104" t="s">
        <v>99</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83"/>
    </row>
    <row r="26" spans="2:64" ht="19.5" customHeight="1">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83"/>
      <c r="BL26" s="7"/>
    </row>
    <row r="27" spans="2:64" ht="19.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row>
    <row r="28" spans="2:64" ht="19.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2:64" ht="19.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row>
    <row r="30" ht="19.5" customHeight="1"/>
    <row r="31" spans="14:59" s="34" customFormat="1" ht="19.5" customHeight="1">
      <c r="N31" s="25" t="s">
        <v>1</v>
      </c>
      <c r="O31" s="25"/>
      <c r="P31" s="25"/>
      <c r="Q31" s="25"/>
      <c r="R31" s="25"/>
      <c r="S31" s="25"/>
      <c r="T31" s="25"/>
      <c r="U31" s="25"/>
      <c r="V31" s="25"/>
      <c r="W31" s="102" t="s">
        <v>11</v>
      </c>
      <c r="X31" s="102"/>
      <c r="Y31" s="102"/>
      <c r="Z31" s="80">
        <f>SUM('様式２（支援金額算定調書）'!BB10:BL29)</f>
        <v>0</v>
      </c>
      <c r="AA31" s="81"/>
      <c r="AB31" s="81"/>
      <c r="AC31" s="81"/>
      <c r="AD31" s="81"/>
      <c r="AE31" s="81"/>
      <c r="AF31" s="81"/>
      <c r="AG31" s="81"/>
      <c r="AH31" s="81"/>
      <c r="AI31" s="81"/>
      <c r="AJ31" s="81"/>
      <c r="AK31" s="81"/>
      <c r="AL31" s="81"/>
      <c r="AM31" s="81"/>
      <c r="AN31" s="81"/>
      <c r="AO31" s="81"/>
      <c r="AP31" s="81"/>
      <c r="AQ31" s="81"/>
      <c r="AR31" s="81"/>
      <c r="AS31" s="81"/>
      <c r="AT31" s="102" t="s">
        <v>0</v>
      </c>
      <c r="AU31" s="102"/>
      <c r="AV31" s="102"/>
      <c r="AW31" s="25"/>
      <c r="AX31" s="25"/>
      <c r="AY31" s="25"/>
      <c r="AZ31" s="25"/>
      <c r="BA31" s="25"/>
      <c r="BB31" s="25"/>
      <c r="BC31" s="25"/>
      <c r="BD31" s="25"/>
      <c r="BE31" s="25"/>
      <c r="BF31" s="25"/>
      <c r="BG31" s="25"/>
    </row>
    <row r="32" spans="2:68" ht="19.5" customHeight="1">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row>
    <row r="33" spans="2:68" ht="19.5" customHeight="1">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row>
    <row r="34" spans="2:68" ht="19.5" customHeight="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row>
    <row r="35" spans="2:68" ht="19.5" customHeight="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row>
    <row r="36" spans="2:68" s="19" customFormat="1" ht="19.5" customHeight="1">
      <c r="B36" s="39"/>
      <c r="C36" s="39"/>
      <c r="D36" s="39"/>
      <c r="E36" s="39"/>
      <c r="F36" s="39"/>
      <c r="G36" s="39"/>
      <c r="H36" s="39"/>
      <c r="I36" s="39"/>
      <c r="J36" s="39"/>
      <c r="K36" s="97" t="s">
        <v>47</v>
      </c>
      <c r="L36" s="97"/>
      <c r="M36" s="97"/>
      <c r="N36" s="97"/>
      <c r="O36" s="97"/>
      <c r="P36" s="97"/>
      <c r="Q36" s="97"/>
      <c r="R36" s="97"/>
      <c r="S36" s="97"/>
      <c r="T36" s="97"/>
      <c r="U36" s="97"/>
      <c r="V36" s="97"/>
      <c r="W36" s="97"/>
      <c r="X36" s="97"/>
      <c r="Y36" s="97"/>
      <c r="Z36" s="97"/>
      <c r="AA36" s="97"/>
      <c r="AB36" s="97"/>
      <c r="AC36" s="97"/>
      <c r="AD36" s="97"/>
      <c r="AE36" s="97"/>
      <c r="AF36" s="97"/>
      <c r="AG36" s="73"/>
      <c r="AH36" s="75"/>
      <c r="AI36" s="75"/>
      <c r="AJ36" s="71"/>
      <c r="AK36" s="72"/>
      <c r="AL36" s="72"/>
      <c r="AM36" s="72"/>
      <c r="AN36" s="72"/>
      <c r="AO36" s="72"/>
      <c r="AP36" s="72"/>
      <c r="AQ36" s="72"/>
      <c r="AR36" s="72"/>
      <c r="AS36" s="72"/>
      <c r="AT36" s="72"/>
      <c r="AU36" s="72"/>
      <c r="AV36" s="72"/>
      <c r="AW36" s="72"/>
      <c r="AX36" s="27"/>
      <c r="AY36" s="73"/>
      <c r="AZ36" s="73"/>
      <c r="BA36" s="74"/>
      <c r="BB36" s="75"/>
      <c r="BC36" s="75"/>
      <c r="BD36" s="75"/>
      <c r="BE36" s="75"/>
      <c r="BF36" s="75"/>
      <c r="BG36" s="75"/>
      <c r="BH36" s="75"/>
      <c r="BI36" s="39"/>
      <c r="BJ36" s="39"/>
      <c r="BK36" s="39"/>
      <c r="BL36" s="39"/>
      <c r="BM36" s="39"/>
      <c r="BN36" s="39"/>
      <c r="BO36" s="39"/>
      <c r="BP36" s="39"/>
    </row>
    <row r="37" spans="2:65" s="19" customFormat="1" ht="19.5" customHeight="1">
      <c r="B37" s="39"/>
      <c r="C37" s="39"/>
      <c r="D37" s="39"/>
      <c r="E37" s="39"/>
      <c r="F37" s="39"/>
      <c r="G37" s="39"/>
      <c r="H37" s="39"/>
      <c r="I37" s="39"/>
      <c r="J37" s="39"/>
      <c r="K37" s="76" t="s">
        <v>48</v>
      </c>
      <c r="L37" s="76"/>
      <c r="M37" s="76"/>
      <c r="N37" s="76"/>
      <c r="O37" s="76"/>
      <c r="P37" s="76"/>
      <c r="Q37" s="76"/>
      <c r="R37" s="76"/>
      <c r="S37" s="76"/>
      <c r="T37" s="76"/>
      <c r="U37" s="76"/>
      <c r="V37" s="76"/>
      <c r="W37" s="76"/>
      <c r="X37" s="76"/>
      <c r="Y37" s="76"/>
      <c r="Z37" s="76" t="s">
        <v>49</v>
      </c>
      <c r="AA37" s="76"/>
      <c r="AB37" s="76"/>
      <c r="AC37" s="76"/>
      <c r="AD37" s="76"/>
      <c r="AE37" s="76"/>
      <c r="AF37" s="76"/>
      <c r="AG37" s="77" t="s">
        <v>1</v>
      </c>
      <c r="AH37" s="78"/>
      <c r="AI37" s="78"/>
      <c r="AJ37" s="78"/>
      <c r="AK37" s="78"/>
      <c r="AL37" s="78"/>
      <c r="AM37" s="78"/>
      <c r="AN37" s="78"/>
      <c r="AO37" s="78"/>
      <c r="AP37" s="78"/>
      <c r="AQ37" s="78"/>
      <c r="AR37" s="78"/>
      <c r="AS37" s="78"/>
      <c r="AT37" s="78"/>
      <c r="AU37" s="78"/>
      <c r="AV37" s="78"/>
      <c r="AW37" s="78"/>
      <c r="AX37" s="78"/>
      <c r="AY37" s="78"/>
      <c r="AZ37" s="40"/>
      <c r="BA37" s="41"/>
      <c r="BB37" s="42"/>
      <c r="BC37" s="43"/>
      <c r="BD37" s="43"/>
      <c r="BE37" s="43"/>
      <c r="BF37" s="39"/>
      <c r="BG37" s="39"/>
      <c r="BH37" s="39"/>
      <c r="BI37" s="39"/>
      <c r="BJ37" s="39"/>
      <c r="BK37" s="39"/>
      <c r="BL37" s="39"/>
      <c r="BM37" s="39"/>
    </row>
    <row r="38" spans="2:65" s="19" customFormat="1" ht="19.5" customHeight="1">
      <c r="B38" s="39"/>
      <c r="C38" s="39"/>
      <c r="D38" s="39"/>
      <c r="E38" s="39"/>
      <c r="F38" s="39"/>
      <c r="G38" s="39"/>
      <c r="H38" s="39"/>
      <c r="I38" s="39"/>
      <c r="J38" s="39"/>
      <c r="K38" s="70" t="s">
        <v>50</v>
      </c>
      <c r="L38" s="70"/>
      <c r="M38" s="70"/>
      <c r="N38" s="70"/>
      <c r="O38" s="70"/>
      <c r="P38" s="70"/>
      <c r="Q38" s="70"/>
      <c r="R38" s="70"/>
      <c r="S38" s="70"/>
      <c r="T38" s="70"/>
      <c r="U38" s="70"/>
      <c r="V38" s="70"/>
      <c r="W38" s="70"/>
      <c r="X38" s="70"/>
      <c r="Y38" s="70"/>
      <c r="Z38" s="67">
        <f>COUNTIF('様式２（支援金額算定調書）'!$AT$10:$BA$29,12000)</f>
        <v>0</v>
      </c>
      <c r="AA38" s="67"/>
      <c r="AB38" s="67"/>
      <c r="AC38" s="67"/>
      <c r="AD38" s="67"/>
      <c r="AE38" s="67"/>
      <c r="AF38" s="67"/>
      <c r="AG38" s="65">
        <f>SUMIF('様式２（支援金額算定調書）'!$AT$10:$BA$29,12000,'様式２（支援金額算定調書）'!$BB$10:$BL$29)</f>
        <v>0</v>
      </c>
      <c r="AH38" s="66"/>
      <c r="AI38" s="66"/>
      <c r="AJ38" s="66"/>
      <c r="AK38" s="66"/>
      <c r="AL38" s="66"/>
      <c r="AM38" s="66"/>
      <c r="AN38" s="66"/>
      <c r="AO38" s="66"/>
      <c r="AP38" s="66"/>
      <c r="AQ38" s="66"/>
      <c r="AR38" s="66"/>
      <c r="AS38" s="66"/>
      <c r="AT38" s="66"/>
      <c r="AU38" s="66"/>
      <c r="AV38" s="66"/>
      <c r="AW38" s="66"/>
      <c r="AX38" s="66"/>
      <c r="AY38" s="66"/>
      <c r="AZ38" s="68" t="s">
        <v>0</v>
      </c>
      <c r="BA38" s="69"/>
      <c r="BB38" s="44"/>
      <c r="BC38" s="44"/>
      <c r="BD38" s="44"/>
      <c r="BE38" s="44"/>
      <c r="BF38" s="39"/>
      <c r="BG38" s="39"/>
      <c r="BH38" s="39"/>
      <c r="BI38" s="39"/>
      <c r="BJ38" s="39"/>
      <c r="BK38" s="39"/>
      <c r="BL38" s="39"/>
      <c r="BM38" s="39"/>
    </row>
    <row r="39" spans="11:57" s="19" customFormat="1" ht="19.5" customHeight="1">
      <c r="K39" s="70" t="s">
        <v>51</v>
      </c>
      <c r="L39" s="70"/>
      <c r="M39" s="70"/>
      <c r="N39" s="70"/>
      <c r="O39" s="70"/>
      <c r="P39" s="70"/>
      <c r="Q39" s="70"/>
      <c r="R39" s="70"/>
      <c r="S39" s="70"/>
      <c r="T39" s="70"/>
      <c r="U39" s="70"/>
      <c r="V39" s="70"/>
      <c r="W39" s="70"/>
      <c r="X39" s="70"/>
      <c r="Y39" s="70"/>
      <c r="Z39" s="67">
        <f>COUNTIF('様式２（支援金額算定調書）'!$AT$10:$BA$29,7200)</f>
        <v>0</v>
      </c>
      <c r="AA39" s="67"/>
      <c r="AB39" s="67"/>
      <c r="AC39" s="67"/>
      <c r="AD39" s="67"/>
      <c r="AE39" s="67"/>
      <c r="AF39" s="67"/>
      <c r="AG39" s="65">
        <f>SUMIF('様式２（支援金額算定調書）'!$AT$10:$BA$29,7200,'様式２（支援金額算定調書）'!$BB$10:$BL$29)</f>
        <v>0</v>
      </c>
      <c r="AH39" s="66"/>
      <c r="AI39" s="66"/>
      <c r="AJ39" s="66"/>
      <c r="AK39" s="66"/>
      <c r="AL39" s="66"/>
      <c r="AM39" s="66"/>
      <c r="AN39" s="66"/>
      <c r="AO39" s="66"/>
      <c r="AP39" s="66"/>
      <c r="AQ39" s="66"/>
      <c r="AR39" s="66"/>
      <c r="AS39" s="66"/>
      <c r="AT39" s="66"/>
      <c r="AU39" s="66"/>
      <c r="AV39" s="66"/>
      <c r="AW39" s="66"/>
      <c r="AX39" s="66"/>
      <c r="AY39" s="66"/>
      <c r="AZ39" s="68" t="s">
        <v>0</v>
      </c>
      <c r="BA39" s="69"/>
      <c r="BB39" s="44"/>
      <c r="BC39" s="44"/>
      <c r="BD39" s="44"/>
      <c r="BE39" s="44"/>
    </row>
    <row r="40" spans="11:57" s="19" customFormat="1" ht="19.5" customHeight="1">
      <c r="K40" s="70" t="s">
        <v>52</v>
      </c>
      <c r="L40" s="70"/>
      <c r="M40" s="70"/>
      <c r="N40" s="70"/>
      <c r="O40" s="70"/>
      <c r="P40" s="70"/>
      <c r="Q40" s="70"/>
      <c r="R40" s="70"/>
      <c r="S40" s="70"/>
      <c r="T40" s="70"/>
      <c r="U40" s="70"/>
      <c r="V40" s="70"/>
      <c r="W40" s="70"/>
      <c r="X40" s="70"/>
      <c r="Y40" s="70"/>
      <c r="Z40" s="67">
        <f>COUNTIF('様式２（支援金額算定調書）'!$AT$10:$BA$29,90000)</f>
        <v>0</v>
      </c>
      <c r="AA40" s="67"/>
      <c r="AB40" s="67"/>
      <c r="AC40" s="67"/>
      <c r="AD40" s="67"/>
      <c r="AE40" s="67"/>
      <c r="AF40" s="67"/>
      <c r="AG40" s="65">
        <f>SUMIF('様式２（支援金額算定調書）'!$AT$10:$BA$29,90000,'様式２（支援金額算定調書）'!$BB$10:$BL$29)</f>
        <v>0</v>
      </c>
      <c r="AH40" s="66"/>
      <c r="AI40" s="66"/>
      <c r="AJ40" s="66"/>
      <c r="AK40" s="66"/>
      <c r="AL40" s="66"/>
      <c r="AM40" s="66"/>
      <c r="AN40" s="66"/>
      <c r="AO40" s="66"/>
      <c r="AP40" s="66"/>
      <c r="AQ40" s="66"/>
      <c r="AR40" s="66"/>
      <c r="AS40" s="66"/>
      <c r="AT40" s="66"/>
      <c r="AU40" s="66"/>
      <c r="AV40" s="66"/>
      <c r="AW40" s="66"/>
      <c r="AX40" s="66"/>
      <c r="AY40" s="66"/>
      <c r="AZ40" s="68" t="s">
        <v>0</v>
      </c>
      <c r="BA40" s="69"/>
      <c r="BB40" s="44"/>
      <c r="BC40" s="44"/>
      <c r="BD40" s="44"/>
      <c r="BE40" s="44"/>
    </row>
    <row r="41" spans="4:73" s="19" customFormat="1" ht="19.5" customHeight="1">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T41" s="46"/>
      <c r="BU41" s="46"/>
    </row>
    <row r="42" spans="4:73" s="19" customFormat="1" ht="19.5" customHeight="1">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T42" s="46"/>
      <c r="BU42" s="46"/>
    </row>
    <row r="43" spans="4:73" s="19" customFormat="1" ht="19.5" customHeight="1">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T43" s="46"/>
      <c r="BU43" s="46"/>
    </row>
    <row r="44" spans="4:73" s="19" customFormat="1" ht="19.5" customHeight="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T44" s="46"/>
      <c r="BU44" s="46"/>
    </row>
    <row r="45" spans="4:73" s="19" customFormat="1" ht="19.5" customHeight="1">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T45" s="46"/>
      <c r="BU45" s="46"/>
    </row>
    <row r="46" spans="4:63" s="19" customFormat="1" ht="19.5" customHeight="1">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row>
    <row r="47" s="19" customFormat="1" ht="19.5" customHeight="1"/>
    <row r="48" spans="36:63" s="19" customFormat="1" ht="19.5" customHeight="1">
      <c r="AJ48" s="49"/>
      <c r="AK48" s="87" t="s">
        <v>5</v>
      </c>
      <c r="AL48" s="87"/>
      <c r="AM48" s="87"/>
      <c r="AN48" s="87"/>
      <c r="AO48" s="87"/>
      <c r="AP48" s="87"/>
      <c r="AQ48" s="87"/>
      <c r="AR48" s="84"/>
      <c r="AS48" s="85"/>
      <c r="AT48" s="85"/>
      <c r="AU48" s="85"/>
      <c r="AV48" s="85"/>
      <c r="AW48" s="85"/>
      <c r="AX48" s="85"/>
      <c r="AY48" s="85"/>
      <c r="AZ48" s="85"/>
      <c r="BA48" s="85"/>
      <c r="BB48" s="85"/>
      <c r="BC48" s="85"/>
      <c r="BD48" s="85"/>
      <c r="BE48" s="85"/>
      <c r="BF48" s="85"/>
      <c r="BG48" s="85"/>
      <c r="BH48" s="85"/>
      <c r="BI48" s="85"/>
      <c r="BJ48" s="85"/>
      <c r="BK48" s="86"/>
    </row>
    <row r="49" spans="36:63" s="19" customFormat="1" ht="19.5" customHeight="1">
      <c r="AJ49" s="49"/>
      <c r="AK49" s="87" t="s">
        <v>4</v>
      </c>
      <c r="AL49" s="87"/>
      <c r="AM49" s="87"/>
      <c r="AN49" s="87"/>
      <c r="AO49" s="87"/>
      <c r="AP49" s="87"/>
      <c r="AQ49" s="87"/>
      <c r="AR49" s="84"/>
      <c r="AS49" s="85"/>
      <c r="AT49" s="85"/>
      <c r="AU49" s="85"/>
      <c r="AV49" s="85"/>
      <c r="AW49" s="85"/>
      <c r="AX49" s="85"/>
      <c r="AY49" s="85"/>
      <c r="AZ49" s="85"/>
      <c r="BA49" s="85"/>
      <c r="BB49" s="85"/>
      <c r="BC49" s="85"/>
      <c r="BD49" s="85"/>
      <c r="BE49" s="85"/>
      <c r="BF49" s="85"/>
      <c r="BG49" s="85"/>
      <c r="BH49" s="85"/>
      <c r="BI49" s="85"/>
      <c r="BJ49" s="85"/>
      <c r="BK49" s="86"/>
    </row>
    <row r="50" spans="36:63" s="19" customFormat="1" ht="19.5" customHeight="1">
      <c r="AJ50" s="49"/>
      <c r="AK50" s="87" t="s">
        <v>3</v>
      </c>
      <c r="AL50" s="87"/>
      <c r="AM50" s="87"/>
      <c r="AN50" s="87"/>
      <c r="AO50" s="87"/>
      <c r="AP50" s="87"/>
      <c r="AQ50" s="87"/>
      <c r="AR50" s="84"/>
      <c r="AS50" s="85"/>
      <c r="AT50" s="85"/>
      <c r="AU50" s="85"/>
      <c r="AV50" s="85"/>
      <c r="AW50" s="85"/>
      <c r="AX50" s="85"/>
      <c r="AY50" s="85"/>
      <c r="AZ50" s="85"/>
      <c r="BA50" s="85"/>
      <c r="BB50" s="85"/>
      <c r="BC50" s="85"/>
      <c r="BD50" s="85"/>
      <c r="BE50" s="85"/>
      <c r="BF50" s="85"/>
      <c r="BG50" s="85"/>
      <c r="BH50" s="85"/>
      <c r="BI50" s="85"/>
      <c r="BJ50" s="85"/>
      <c r="BK50" s="86"/>
    </row>
    <row r="51" spans="36:63" s="19" customFormat="1" ht="19.5" customHeight="1">
      <c r="AJ51" s="49"/>
      <c r="AK51" s="87" t="s">
        <v>2</v>
      </c>
      <c r="AL51" s="87"/>
      <c r="AM51" s="87"/>
      <c r="AN51" s="87"/>
      <c r="AO51" s="87"/>
      <c r="AP51" s="87"/>
      <c r="AQ51" s="87"/>
      <c r="AR51" s="84"/>
      <c r="AS51" s="85"/>
      <c r="AT51" s="85"/>
      <c r="AU51" s="85"/>
      <c r="AV51" s="85"/>
      <c r="AW51" s="85"/>
      <c r="AX51" s="85"/>
      <c r="AY51" s="85"/>
      <c r="AZ51" s="85"/>
      <c r="BA51" s="85"/>
      <c r="BB51" s="85"/>
      <c r="BC51" s="85"/>
      <c r="BD51" s="85"/>
      <c r="BE51" s="85"/>
      <c r="BF51" s="85"/>
      <c r="BG51" s="85"/>
      <c r="BH51" s="85"/>
      <c r="BI51" s="85"/>
      <c r="BJ51" s="85"/>
      <c r="BK51" s="86"/>
    </row>
    <row r="52" spans="1:65" ht="19.5"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row>
  </sheetData>
  <sheetProtection sheet="1"/>
  <mergeCells count="51">
    <mergeCell ref="BB1:BN1"/>
    <mergeCell ref="B8:O8"/>
    <mergeCell ref="BC6:BE6"/>
    <mergeCell ref="W31:Y31"/>
    <mergeCell ref="AT11:BA11"/>
    <mergeCell ref="B25:BK26"/>
    <mergeCell ref="AX6:AZ6"/>
    <mergeCell ref="BC5:BM5"/>
    <mergeCell ref="AT31:AV31"/>
    <mergeCell ref="AR12:BM12"/>
    <mergeCell ref="A52:BM52"/>
    <mergeCell ref="AK49:AQ49"/>
    <mergeCell ref="AK51:AQ51"/>
    <mergeCell ref="AK50:AQ50"/>
    <mergeCell ref="K36:AG36"/>
    <mergeCell ref="AH36:AI36"/>
    <mergeCell ref="K40:Y40"/>
    <mergeCell ref="Z40:AF40"/>
    <mergeCell ref="AG40:AY40"/>
    <mergeCell ref="AZ40:BA40"/>
    <mergeCell ref="AR13:BM13"/>
    <mergeCell ref="AT10:BL10"/>
    <mergeCell ref="BH6:BJ6"/>
    <mergeCell ref="AR14:BM16"/>
    <mergeCell ref="BA6:BB6"/>
    <mergeCell ref="BF6:BG6"/>
    <mergeCell ref="BK6:BL6"/>
    <mergeCell ref="BA3:BN3"/>
    <mergeCell ref="Z31:AS31"/>
    <mergeCell ref="E20:BI20"/>
    <mergeCell ref="AR50:BK50"/>
    <mergeCell ref="AR51:BK51"/>
    <mergeCell ref="AE12:AP12"/>
    <mergeCell ref="AE14:AP14"/>
    <mergeCell ref="AK48:AQ48"/>
    <mergeCell ref="AR48:BK48"/>
    <mergeCell ref="AR49:BK49"/>
    <mergeCell ref="AJ36:AW36"/>
    <mergeCell ref="AY36:AZ36"/>
    <mergeCell ref="BA36:BH36"/>
    <mergeCell ref="K37:Y37"/>
    <mergeCell ref="Z37:AF37"/>
    <mergeCell ref="K38:Y38"/>
    <mergeCell ref="AG37:AY37"/>
    <mergeCell ref="AG38:AY38"/>
    <mergeCell ref="AG39:AY39"/>
    <mergeCell ref="Z38:AF38"/>
    <mergeCell ref="AZ38:BA38"/>
    <mergeCell ref="K39:Y39"/>
    <mergeCell ref="Z39:AF39"/>
    <mergeCell ref="AZ39:BA39"/>
  </mergeCells>
  <dataValidations count="3">
    <dataValidation type="whole" allowBlank="1" showInputMessage="1" showErrorMessage="1" sqref="BC7:BE7 BH6:BJ7 AX7:AZ7">
      <formula1>1</formula1>
      <formula2>31</formula2>
    </dataValidation>
    <dataValidation type="list" allowBlank="1" showInputMessage="1" showErrorMessage="1" sqref="BC6:BE6">
      <formula1>"12,1,2"</formula1>
    </dataValidation>
    <dataValidation type="list" allowBlank="1" showInputMessage="1" showErrorMessage="1" sqref="AX6:AZ6">
      <formula1>"4,5"</formula1>
    </dataValidation>
  </dataValidations>
  <printOptions/>
  <pageMargins left="0.7480314960629921" right="0.7480314960629921" top="0.984251968503937" bottom="0.984251968503937" header="0.5118110236220472" footer="0.5118110236220472"/>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CI47"/>
  <sheetViews>
    <sheetView showGridLines="0" showZeros="0" view="pageBreakPreview" zoomScaleSheetLayoutView="100" zoomScalePageLayoutView="0" workbookViewId="0" topLeftCell="A1">
      <selection activeCell="M27" sqref="M27:AD27"/>
    </sheetView>
  </sheetViews>
  <sheetFormatPr defaultColWidth="1.625" defaultRowHeight="13.5"/>
  <cols>
    <col min="1" max="12" width="1.625" style="1" customWidth="1"/>
    <col min="13" max="30" width="2.625" style="1" customWidth="1"/>
    <col min="31" max="37" width="6.125" style="1" customWidth="1"/>
    <col min="38" max="69" width="1.625" style="1" customWidth="1"/>
    <col min="70" max="70" width="8.00390625" style="1" customWidth="1"/>
    <col min="71" max="73" width="1.625" style="1" customWidth="1"/>
    <col min="74" max="74" width="2.875" style="1" bestFit="1" customWidth="1"/>
    <col min="75" max="75" width="11.00390625" style="1" customWidth="1"/>
    <col min="76" max="76" width="42.50390625" style="1" bestFit="1" customWidth="1"/>
    <col min="77" max="77" width="11.625" style="1" bestFit="1" customWidth="1"/>
    <col min="78" max="16384" width="1.625" style="1" customWidth="1"/>
  </cols>
  <sheetData>
    <row r="1" spans="50:66" ht="28.5" customHeight="1" thickBot="1">
      <c r="AX1" s="2"/>
      <c r="AY1" s="2"/>
      <c r="AZ1" s="2"/>
      <c r="BA1" s="24"/>
      <c r="BB1" s="98" t="s">
        <v>98</v>
      </c>
      <c r="BC1" s="99"/>
      <c r="BD1" s="99"/>
      <c r="BE1" s="99"/>
      <c r="BF1" s="99"/>
      <c r="BG1" s="99"/>
      <c r="BH1" s="99"/>
      <c r="BI1" s="99"/>
      <c r="BJ1" s="99"/>
      <c r="BK1" s="99"/>
      <c r="BL1" s="99"/>
      <c r="BM1" s="99"/>
      <c r="BN1" s="100"/>
    </row>
    <row r="2" spans="54:71" ht="12">
      <c r="BB2" s="2"/>
      <c r="BC2" s="2"/>
      <c r="BD2" s="2"/>
      <c r="BE2" s="2"/>
      <c r="BF2" s="2"/>
      <c r="BG2" s="2"/>
      <c r="BH2" s="2"/>
      <c r="BI2" s="2"/>
      <c r="BJ2" s="2"/>
      <c r="BK2" s="2"/>
      <c r="BL2" s="2"/>
      <c r="BM2" s="2"/>
      <c r="BN2" s="2"/>
      <c r="BO2" s="2"/>
      <c r="BP2" s="2"/>
      <c r="BQ2" s="2"/>
      <c r="BR2" s="2"/>
      <c r="BS2" s="2"/>
    </row>
    <row r="3" spans="55:70" ht="12">
      <c r="BC3" s="20"/>
      <c r="BD3" s="20"/>
      <c r="BE3" s="20"/>
      <c r="BF3" s="20"/>
      <c r="BG3" s="20"/>
      <c r="BH3" s="20"/>
      <c r="BI3" s="20"/>
      <c r="BJ3" s="20"/>
      <c r="BK3" s="20"/>
      <c r="BL3" s="20" t="s">
        <v>13</v>
      </c>
      <c r="BM3" s="20"/>
      <c r="BN3" s="20"/>
      <c r="BO3" s="20"/>
      <c r="BP3" s="20"/>
      <c r="BQ3" s="20"/>
      <c r="BR3" s="20"/>
    </row>
    <row r="4" spans="46:74" ht="12">
      <c r="AT4" s="2"/>
      <c r="AU4" s="2"/>
      <c r="AV4" s="2"/>
      <c r="AW4" s="2"/>
      <c r="AX4" s="2"/>
      <c r="AY4" s="2"/>
      <c r="AZ4" s="2"/>
      <c r="BA4" s="2"/>
      <c r="BB4" s="10"/>
      <c r="BC4" s="10"/>
      <c r="BD4" s="10"/>
      <c r="BE4" s="10"/>
      <c r="BF4" s="10"/>
      <c r="BG4" s="10"/>
      <c r="BH4" s="10"/>
      <c r="BI4" s="10"/>
      <c r="BJ4" s="10"/>
      <c r="BK4" s="10"/>
      <c r="BL4" s="11"/>
      <c r="BM4" s="10"/>
      <c r="BN4" s="11"/>
      <c r="BO4" s="10"/>
      <c r="BP4" s="10"/>
      <c r="BQ4" s="3"/>
      <c r="BR4" s="4"/>
      <c r="BS4" s="5"/>
      <c r="BT4" s="5"/>
      <c r="BU4" s="5"/>
      <c r="BV4" s="5"/>
    </row>
    <row r="5" spans="2:69" ht="15.75">
      <c r="B5" s="101" t="s">
        <v>45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9"/>
      <c r="BN5" s="9"/>
      <c r="BO5" s="9"/>
      <c r="BP5" s="9"/>
      <c r="BQ5" s="9"/>
    </row>
    <row r="6" spans="2:69" ht="3"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9"/>
      <c r="BN6" s="9"/>
      <c r="BO6" s="9"/>
      <c r="BP6" s="9"/>
      <c r="BQ6" s="9"/>
    </row>
    <row r="7" spans="64:69" ht="3" customHeight="1">
      <c r="BL7" s="20"/>
      <c r="BM7" s="9"/>
      <c r="BN7" s="9"/>
      <c r="BO7" s="9"/>
      <c r="BP7" s="9"/>
      <c r="BQ7" s="9"/>
    </row>
    <row r="8" spans="4:69" ht="3" customHeight="1">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9"/>
      <c r="BN8" s="9"/>
      <c r="BO8" s="9"/>
      <c r="BP8" s="9"/>
      <c r="BQ8" s="9"/>
    </row>
    <row r="9" spans="2:77" ht="65.25" customHeight="1">
      <c r="B9" s="122" t="s">
        <v>10</v>
      </c>
      <c r="C9" s="122"/>
      <c r="D9" s="122"/>
      <c r="E9" s="123" t="s">
        <v>41</v>
      </c>
      <c r="F9" s="124"/>
      <c r="G9" s="124"/>
      <c r="H9" s="124"/>
      <c r="I9" s="124"/>
      <c r="J9" s="124"/>
      <c r="K9" s="124"/>
      <c r="L9" s="125"/>
      <c r="M9" s="131" t="s">
        <v>44</v>
      </c>
      <c r="N9" s="131"/>
      <c r="O9" s="131"/>
      <c r="P9" s="131"/>
      <c r="Q9" s="131"/>
      <c r="R9" s="131"/>
      <c r="S9" s="131"/>
      <c r="T9" s="131"/>
      <c r="U9" s="131"/>
      <c r="V9" s="131"/>
      <c r="W9" s="131"/>
      <c r="X9" s="131"/>
      <c r="Y9" s="131"/>
      <c r="Z9" s="131"/>
      <c r="AA9" s="131"/>
      <c r="AB9" s="131"/>
      <c r="AC9" s="131"/>
      <c r="AD9" s="131"/>
      <c r="AE9" s="126" t="s">
        <v>95</v>
      </c>
      <c r="AF9" s="127"/>
      <c r="AG9" s="127"/>
      <c r="AH9" s="127"/>
      <c r="AI9" s="127"/>
      <c r="AJ9" s="127"/>
      <c r="AK9" s="127"/>
      <c r="AL9" s="135" t="s">
        <v>80</v>
      </c>
      <c r="AM9" s="136"/>
      <c r="AN9" s="136"/>
      <c r="AO9" s="136"/>
      <c r="AP9" s="136"/>
      <c r="AQ9" s="136"/>
      <c r="AR9" s="136"/>
      <c r="AS9" s="137"/>
      <c r="AT9" s="135" t="s">
        <v>53</v>
      </c>
      <c r="AU9" s="136"/>
      <c r="AV9" s="136"/>
      <c r="AW9" s="136"/>
      <c r="AX9" s="136"/>
      <c r="AY9" s="136"/>
      <c r="AZ9" s="136"/>
      <c r="BA9" s="137"/>
      <c r="BB9" s="133" t="s">
        <v>85</v>
      </c>
      <c r="BC9" s="134"/>
      <c r="BD9" s="134"/>
      <c r="BE9" s="134"/>
      <c r="BF9" s="134"/>
      <c r="BG9" s="134"/>
      <c r="BH9" s="134"/>
      <c r="BI9" s="134"/>
      <c r="BJ9" s="134"/>
      <c r="BK9" s="134"/>
      <c r="BL9" s="134"/>
      <c r="BM9" s="132"/>
      <c r="BN9" s="132"/>
      <c r="BO9" s="132"/>
      <c r="BP9" s="132"/>
      <c r="BR9" s="9" t="s">
        <v>84</v>
      </c>
      <c r="BW9" s="50" t="s">
        <v>48</v>
      </c>
      <c r="BX9" s="50" t="s">
        <v>75</v>
      </c>
      <c r="BY9" s="50" t="s">
        <v>97</v>
      </c>
    </row>
    <row r="10" spans="2:77" ht="22.5" customHeight="1">
      <c r="B10" s="122">
        <v>1</v>
      </c>
      <c r="C10" s="122"/>
      <c r="D10" s="122"/>
      <c r="E10" s="113"/>
      <c r="F10" s="114"/>
      <c r="G10" s="114"/>
      <c r="H10" s="114"/>
      <c r="I10" s="114"/>
      <c r="J10" s="114"/>
      <c r="K10" s="114"/>
      <c r="L10" s="115"/>
      <c r="M10" s="128"/>
      <c r="N10" s="129"/>
      <c r="O10" s="129"/>
      <c r="P10" s="129"/>
      <c r="Q10" s="129"/>
      <c r="R10" s="129"/>
      <c r="S10" s="129"/>
      <c r="T10" s="129"/>
      <c r="U10" s="129"/>
      <c r="V10" s="129"/>
      <c r="W10" s="129"/>
      <c r="X10" s="129"/>
      <c r="Y10" s="129"/>
      <c r="Z10" s="129"/>
      <c r="AA10" s="129"/>
      <c r="AB10" s="129"/>
      <c r="AC10" s="129"/>
      <c r="AD10" s="130"/>
      <c r="AE10" s="116"/>
      <c r="AF10" s="117"/>
      <c r="AG10" s="117"/>
      <c r="AH10" s="117"/>
      <c r="AI10" s="117"/>
      <c r="AJ10" s="117"/>
      <c r="AK10" s="118"/>
      <c r="AL10" s="119"/>
      <c r="AM10" s="120"/>
      <c r="AN10" s="120"/>
      <c r="AO10" s="120"/>
      <c r="AP10" s="120"/>
      <c r="AQ10" s="120"/>
      <c r="AR10" s="120"/>
      <c r="AS10" s="121"/>
      <c r="AT10" s="108">
        <f>IF(AE10="","",VLOOKUP(AE10,$BX$10:$BY$35,2,FALSE))</f>
      </c>
      <c r="AU10" s="109"/>
      <c r="AV10" s="109"/>
      <c r="AW10" s="109"/>
      <c r="AX10" s="109"/>
      <c r="AY10" s="109"/>
      <c r="AZ10" s="109"/>
      <c r="BA10" s="110"/>
      <c r="BB10" s="111">
        <f>IF(AE10="","",IF(BR10=1,AT10,AT10*AL10))</f>
      </c>
      <c r="BC10" s="111"/>
      <c r="BD10" s="111"/>
      <c r="BE10" s="111"/>
      <c r="BF10" s="111"/>
      <c r="BG10" s="111"/>
      <c r="BH10" s="111"/>
      <c r="BI10" s="111"/>
      <c r="BJ10" s="111"/>
      <c r="BK10" s="111"/>
      <c r="BL10" s="111"/>
      <c r="BM10" s="112"/>
      <c r="BN10" s="112"/>
      <c r="BO10" s="112"/>
      <c r="BP10" s="112"/>
      <c r="BR10" s="1">
        <f>COUNTIF(AE10,"*訪問*")</f>
        <v>0</v>
      </c>
      <c r="BW10" s="107" t="s">
        <v>50</v>
      </c>
      <c r="BX10" s="51" t="s">
        <v>57</v>
      </c>
      <c r="BY10" s="52">
        <v>12000</v>
      </c>
    </row>
    <row r="11" spans="2:77" ht="22.5" customHeight="1">
      <c r="B11" s="122">
        <v>2</v>
      </c>
      <c r="C11" s="122"/>
      <c r="D11" s="122"/>
      <c r="E11" s="113"/>
      <c r="F11" s="114"/>
      <c r="G11" s="114"/>
      <c r="H11" s="114"/>
      <c r="I11" s="114"/>
      <c r="J11" s="114"/>
      <c r="K11" s="114"/>
      <c r="L11" s="115"/>
      <c r="M11" s="128"/>
      <c r="N11" s="129"/>
      <c r="O11" s="129"/>
      <c r="P11" s="129"/>
      <c r="Q11" s="129"/>
      <c r="R11" s="129"/>
      <c r="S11" s="129"/>
      <c r="T11" s="129"/>
      <c r="U11" s="129"/>
      <c r="V11" s="129"/>
      <c r="W11" s="129"/>
      <c r="X11" s="129"/>
      <c r="Y11" s="129"/>
      <c r="Z11" s="129"/>
      <c r="AA11" s="129"/>
      <c r="AB11" s="129"/>
      <c r="AC11" s="129"/>
      <c r="AD11" s="130"/>
      <c r="AE11" s="116"/>
      <c r="AF11" s="117"/>
      <c r="AG11" s="117"/>
      <c r="AH11" s="117"/>
      <c r="AI11" s="117"/>
      <c r="AJ11" s="117"/>
      <c r="AK11" s="118"/>
      <c r="AL11" s="119"/>
      <c r="AM11" s="120"/>
      <c r="AN11" s="120"/>
      <c r="AO11" s="120"/>
      <c r="AP11" s="120"/>
      <c r="AQ11" s="120"/>
      <c r="AR11" s="120"/>
      <c r="AS11" s="121"/>
      <c r="AT11" s="108">
        <f aca="true" t="shared" si="0" ref="AT11:AT28">IF(AE11="","",VLOOKUP(AE11,$BX$10:$BY$35,2,FALSE))</f>
      </c>
      <c r="AU11" s="109"/>
      <c r="AV11" s="109"/>
      <c r="AW11" s="109"/>
      <c r="AX11" s="109"/>
      <c r="AY11" s="109"/>
      <c r="AZ11" s="109"/>
      <c r="BA11" s="110"/>
      <c r="BB11" s="111">
        <f aca="true" t="shared" si="1" ref="BB11:BB26">IF(AE11="","",IF(BR11=1,AT11,AT11*AL11))</f>
      </c>
      <c r="BC11" s="111"/>
      <c r="BD11" s="111"/>
      <c r="BE11" s="111"/>
      <c r="BF11" s="111"/>
      <c r="BG11" s="111"/>
      <c r="BH11" s="111"/>
      <c r="BI11" s="111"/>
      <c r="BJ11" s="111"/>
      <c r="BK11" s="111"/>
      <c r="BL11" s="111"/>
      <c r="BM11" s="112"/>
      <c r="BN11" s="112"/>
      <c r="BO11" s="112"/>
      <c r="BP11" s="112"/>
      <c r="BR11" s="1">
        <f aca="true" t="shared" si="2" ref="BR11:BR26">COUNTIF(AE11,"*訪問*")</f>
        <v>0</v>
      </c>
      <c r="BW11" s="107"/>
      <c r="BX11" s="51" t="s">
        <v>58</v>
      </c>
      <c r="BY11" s="52">
        <v>12000</v>
      </c>
    </row>
    <row r="12" spans="2:77" ht="22.5" customHeight="1">
      <c r="B12" s="122">
        <v>3</v>
      </c>
      <c r="C12" s="122"/>
      <c r="D12" s="122"/>
      <c r="E12" s="113"/>
      <c r="F12" s="114"/>
      <c r="G12" s="114"/>
      <c r="H12" s="114"/>
      <c r="I12" s="114"/>
      <c r="J12" s="114"/>
      <c r="K12" s="114"/>
      <c r="L12" s="115"/>
      <c r="M12" s="128"/>
      <c r="N12" s="129"/>
      <c r="O12" s="129"/>
      <c r="P12" s="129"/>
      <c r="Q12" s="129"/>
      <c r="R12" s="129"/>
      <c r="S12" s="129"/>
      <c r="T12" s="129"/>
      <c r="U12" s="129"/>
      <c r="V12" s="129"/>
      <c r="W12" s="129"/>
      <c r="X12" s="129"/>
      <c r="Y12" s="129"/>
      <c r="Z12" s="129"/>
      <c r="AA12" s="129"/>
      <c r="AB12" s="129"/>
      <c r="AC12" s="129"/>
      <c r="AD12" s="130"/>
      <c r="AE12" s="116"/>
      <c r="AF12" s="117"/>
      <c r="AG12" s="117"/>
      <c r="AH12" s="117"/>
      <c r="AI12" s="117"/>
      <c r="AJ12" s="117"/>
      <c r="AK12" s="118"/>
      <c r="AL12" s="119"/>
      <c r="AM12" s="120"/>
      <c r="AN12" s="120"/>
      <c r="AO12" s="120"/>
      <c r="AP12" s="120"/>
      <c r="AQ12" s="120"/>
      <c r="AR12" s="120"/>
      <c r="AS12" s="121"/>
      <c r="AT12" s="108">
        <f t="shared" si="0"/>
      </c>
      <c r="AU12" s="109"/>
      <c r="AV12" s="109"/>
      <c r="AW12" s="109"/>
      <c r="AX12" s="109"/>
      <c r="AY12" s="109"/>
      <c r="AZ12" s="109"/>
      <c r="BA12" s="110"/>
      <c r="BB12" s="111">
        <f t="shared" si="1"/>
      </c>
      <c r="BC12" s="111"/>
      <c r="BD12" s="111"/>
      <c r="BE12" s="111"/>
      <c r="BF12" s="111"/>
      <c r="BG12" s="111"/>
      <c r="BH12" s="111"/>
      <c r="BI12" s="111"/>
      <c r="BJ12" s="111"/>
      <c r="BK12" s="111"/>
      <c r="BL12" s="111"/>
      <c r="BM12" s="112"/>
      <c r="BN12" s="112"/>
      <c r="BO12" s="112"/>
      <c r="BP12" s="112"/>
      <c r="BR12" s="1">
        <f t="shared" si="2"/>
        <v>0</v>
      </c>
      <c r="BW12" s="107"/>
      <c r="BX12" s="51" t="s">
        <v>59</v>
      </c>
      <c r="BY12" s="52">
        <v>12000</v>
      </c>
    </row>
    <row r="13" spans="2:77" ht="22.5" customHeight="1">
      <c r="B13" s="122">
        <v>4</v>
      </c>
      <c r="C13" s="122"/>
      <c r="D13" s="122"/>
      <c r="E13" s="113"/>
      <c r="F13" s="114"/>
      <c r="G13" s="114"/>
      <c r="H13" s="114"/>
      <c r="I13" s="114"/>
      <c r="J13" s="114"/>
      <c r="K13" s="114"/>
      <c r="L13" s="115"/>
      <c r="M13" s="128"/>
      <c r="N13" s="129"/>
      <c r="O13" s="129"/>
      <c r="P13" s="129"/>
      <c r="Q13" s="129"/>
      <c r="R13" s="129"/>
      <c r="S13" s="129"/>
      <c r="T13" s="129"/>
      <c r="U13" s="129"/>
      <c r="V13" s="129"/>
      <c r="W13" s="129"/>
      <c r="X13" s="129"/>
      <c r="Y13" s="129"/>
      <c r="Z13" s="129"/>
      <c r="AA13" s="129"/>
      <c r="AB13" s="129"/>
      <c r="AC13" s="129"/>
      <c r="AD13" s="130"/>
      <c r="AE13" s="116"/>
      <c r="AF13" s="117"/>
      <c r="AG13" s="117"/>
      <c r="AH13" s="117"/>
      <c r="AI13" s="117"/>
      <c r="AJ13" s="117"/>
      <c r="AK13" s="118"/>
      <c r="AL13" s="119"/>
      <c r="AM13" s="120"/>
      <c r="AN13" s="120"/>
      <c r="AO13" s="120"/>
      <c r="AP13" s="120"/>
      <c r="AQ13" s="120"/>
      <c r="AR13" s="120"/>
      <c r="AS13" s="121"/>
      <c r="AT13" s="108">
        <f t="shared" si="0"/>
      </c>
      <c r="AU13" s="109"/>
      <c r="AV13" s="109"/>
      <c r="AW13" s="109"/>
      <c r="AX13" s="109"/>
      <c r="AY13" s="109"/>
      <c r="AZ13" s="109"/>
      <c r="BA13" s="110"/>
      <c r="BB13" s="111">
        <f t="shared" si="1"/>
      </c>
      <c r="BC13" s="111"/>
      <c r="BD13" s="111"/>
      <c r="BE13" s="111"/>
      <c r="BF13" s="111"/>
      <c r="BG13" s="111"/>
      <c r="BH13" s="111"/>
      <c r="BI13" s="111"/>
      <c r="BJ13" s="111"/>
      <c r="BK13" s="111"/>
      <c r="BL13" s="111"/>
      <c r="BM13" s="112"/>
      <c r="BN13" s="112"/>
      <c r="BO13" s="112"/>
      <c r="BP13" s="112"/>
      <c r="BR13" s="1">
        <f t="shared" si="2"/>
        <v>0</v>
      </c>
      <c r="BW13" s="107"/>
      <c r="BX13" s="51" t="s">
        <v>60</v>
      </c>
      <c r="BY13" s="52">
        <v>12000</v>
      </c>
    </row>
    <row r="14" spans="2:77" ht="22.5" customHeight="1">
      <c r="B14" s="122">
        <v>5</v>
      </c>
      <c r="C14" s="122"/>
      <c r="D14" s="122"/>
      <c r="E14" s="113"/>
      <c r="F14" s="114"/>
      <c r="G14" s="114"/>
      <c r="H14" s="114"/>
      <c r="I14" s="114"/>
      <c r="J14" s="114"/>
      <c r="K14" s="114"/>
      <c r="L14" s="115"/>
      <c r="M14" s="128"/>
      <c r="N14" s="129"/>
      <c r="O14" s="129"/>
      <c r="P14" s="129"/>
      <c r="Q14" s="129"/>
      <c r="R14" s="129"/>
      <c r="S14" s="129"/>
      <c r="T14" s="129"/>
      <c r="U14" s="129"/>
      <c r="V14" s="129"/>
      <c r="W14" s="129"/>
      <c r="X14" s="129"/>
      <c r="Y14" s="129"/>
      <c r="Z14" s="129"/>
      <c r="AA14" s="129"/>
      <c r="AB14" s="129"/>
      <c r="AC14" s="129"/>
      <c r="AD14" s="130"/>
      <c r="AE14" s="116"/>
      <c r="AF14" s="117"/>
      <c r="AG14" s="117"/>
      <c r="AH14" s="117"/>
      <c r="AI14" s="117"/>
      <c r="AJ14" s="117"/>
      <c r="AK14" s="118"/>
      <c r="AL14" s="119"/>
      <c r="AM14" s="120"/>
      <c r="AN14" s="120"/>
      <c r="AO14" s="120"/>
      <c r="AP14" s="120"/>
      <c r="AQ14" s="120"/>
      <c r="AR14" s="120"/>
      <c r="AS14" s="121"/>
      <c r="AT14" s="108">
        <f t="shared" si="0"/>
      </c>
      <c r="AU14" s="109"/>
      <c r="AV14" s="109"/>
      <c r="AW14" s="109"/>
      <c r="AX14" s="109"/>
      <c r="AY14" s="109"/>
      <c r="AZ14" s="109"/>
      <c r="BA14" s="110"/>
      <c r="BB14" s="111">
        <f t="shared" si="1"/>
      </c>
      <c r="BC14" s="111"/>
      <c r="BD14" s="111"/>
      <c r="BE14" s="111"/>
      <c r="BF14" s="111"/>
      <c r="BG14" s="111"/>
      <c r="BH14" s="111"/>
      <c r="BI14" s="111"/>
      <c r="BJ14" s="111"/>
      <c r="BK14" s="111"/>
      <c r="BL14" s="111"/>
      <c r="BM14" s="112"/>
      <c r="BN14" s="112"/>
      <c r="BO14" s="112"/>
      <c r="BP14" s="112"/>
      <c r="BR14" s="1">
        <f t="shared" si="2"/>
        <v>0</v>
      </c>
      <c r="BW14" s="107"/>
      <c r="BX14" s="51" t="s">
        <v>62</v>
      </c>
      <c r="BY14" s="52">
        <v>12000</v>
      </c>
    </row>
    <row r="15" spans="2:77" ht="22.5" customHeight="1">
      <c r="B15" s="122">
        <v>6</v>
      </c>
      <c r="C15" s="122"/>
      <c r="D15" s="122"/>
      <c r="E15" s="113"/>
      <c r="F15" s="114"/>
      <c r="G15" s="114"/>
      <c r="H15" s="114"/>
      <c r="I15" s="114"/>
      <c r="J15" s="114"/>
      <c r="K15" s="114"/>
      <c r="L15" s="115"/>
      <c r="M15" s="128"/>
      <c r="N15" s="129"/>
      <c r="O15" s="129"/>
      <c r="P15" s="129"/>
      <c r="Q15" s="129"/>
      <c r="R15" s="129"/>
      <c r="S15" s="129"/>
      <c r="T15" s="129"/>
      <c r="U15" s="129"/>
      <c r="V15" s="129"/>
      <c r="W15" s="129"/>
      <c r="X15" s="129"/>
      <c r="Y15" s="129"/>
      <c r="Z15" s="129"/>
      <c r="AA15" s="129"/>
      <c r="AB15" s="129"/>
      <c r="AC15" s="129"/>
      <c r="AD15" s="130"/>
      <c r="AE15" s="116"/>
      <c r="AF15" s="117"/>
      <c r="AG15" s="117"/>
      <c r="AH15" s="117"/>
      <c r="AI15" s="117"/>
      <c r="AJ15" s="117"/>
      <c r="AK15" s="118"/>
      <c r="AL15" s="119"/>
      <c r="AM15" s="120"/>
      <c r="AN15" s="120"/>
      <c r="AO15" s="120"/>
      <c r="AP15" s="120"/>
      <c r="AQ15" s="120"/>
      <c r="AR15" s="120"/>
      <c r="AS15" s="121"/>
      <c r="AT15" s="108">
        <f t="shared" si="0"/>
      </c>
      <c r="AU15" s="109"/>
      <c r="AV15" s="109"/>
      <c r="AW15" s="109"/>
      <c r="AX15" s="109"/>
      <c r="AY15" s="109"/>
      <c r="AZ15" s="109"/>
      <c r="BA15" s="110"/>
      <c r="BB15" s="111">
        <f t="shared" si="1"/>
      </c>
      <c r="BC15" s="111"/>
      <c r="BD15" s="111"/>
      <c r="BE15" s="111"/>
      <c r="BF15" s="111"/>
      <c r="BG15" s="111"/>
      <c r="BH15" s="111"/>
      <c r="BI15" s="111"/>
      <c r="BJ15" s="111"/>
      <c r="BK15" s="111"/>
      <c r="BL15" s="111"/>
      <c r="BM15" s="112"/>
      <c r="BN15" s="112"/>
      <c r="BO15" s="112"/>
      <c r="BP15" s="112"/>
      <c r="BR15" s="1">
        <f t="shared" si="2"/>
        <v>0</v>
      </c>
      <c r="BW15" s="107"/>
      <c r="BX15" s="51" t="s">
        <v>87</v>
      </c>
      <c r="BY15" s="52">
        <v>12000</v>
      </c>
    </row>
    <row r="16" spans="2:77" ht="22.5" customHeight="1">
      <c r="B16" s="122">
        <v>7</v>
      </c>
      <c r="C16" s="122"/>
      <c r="D16" s="122"/>
      <c r="E16" s="113"/>
      <c r="F16" s="114"/>
      <c r="G16" s="114"/>
      <c r="H16" s="114"/>
      <c r="I16" s="114"/>
      <c r="J16" s="114"/>
      <c r="K16" s="114"/>
      <c r="L16" s="115"/>
      <c r="M16" s="128"/>
      <c r="N16" s="129"/>
      <c r="O16" s="129"/>
      <c r="P16" s="129"/>
      <c r="Q16" s="129"/>
      <c r="R16" s="129"/>
      <c r="S16" s="129"/>
      <c r="T16" s="129"/>
      <c r="U16" s="129"/>
      <c r="V16" s="129"/>
      <c r="W16" s="129"/>
      <c r="X16" s="129"/>
      <c r="Y16" s="129"/>
      <c r="Z16" s="129"/>
      <c r="AA16" s="129"/>
      <c r="AB16" s="129"/>
      <c r="AC16" s="129"/>
      <c r="AD16" s="130"/>
      <c r="AE16" s="116"/>
      <c r="AF16" s="117"/>
      <c r="AG16" s="117"/>
      <c r="AH16" s="117"/>
      <c r="AI16" s="117"/>
      <c r="AJ16" s="117"/>
      <c r="AK16" s="118"/>
      <c r="AL16" s="119"/>
      <c r="AM16" s="120"/>
      <c r="AN16" s="120"/>
      <c r="AO16" s="120"/>
      <c r="AP16" s="120"/>
      <c r="AQ16" s="120"/>
      <c r="AR16" s="120"/>
      <c r="AS16" s="121"/>
      <c r="AT16" s="108">
        <f t="shared" si="0"/>
      </c>
      <c r="AU16" s="109"/>
      <c r="AV16" s="109"/>
      <c r="AW16" s="109"/>
      <c r="AX16" s="109"/>
      <c r="AY16" s="109"/>
      <c r="AZ16" s="109"/>
      <c r="BA16" s="110"/>
      <c r="BB16" s="111">
        <f t="shared" si="1"/>
      </c>
      <c r="BC16" s="111"/>
      <c r="BD16" s="111"/>
      <c r="BE16" s="111"/>
      <c r="BF16" s="111"/>
      <c r="BG16" s="111"/>
      <c r="BH16" s="111"/>
      <c r="BI16" s="111"/>
      <c r="BJ16" s="111"/>
      <c r="BK16" s="111"/>
      <c r="BL16" s="111"/>
      <c r="BM16" s="112"/>
      <c r="BN16" s="112"/>
      <c r="BO16" s="112"/>
      <c r="BP16" s="112"/>
      <c r="BR16" s="1">
        <f t="shared" si="2"/>
        <v>0</v>
      </c>
      <c r="BW16" s="107"/>
      <c r="BX16" s="51" t="s">
        <v>63</v>
      </c>
      <c r="BY16" s="52">
        <v>12000</v>
      </c>
    </row>
    <row r="17" spans="2:77" ht="22.5" customHeight="1">
      <c r="B17" s="122">
        <v>8</v>
      </c>
      <c r="C17" s="122"/>
      <c r="D17" s="122"/>
      <c r="E17" s="113"/>
      <c r="F17" s="114"/>
      <c r="G17" s="114"/>
      <c r="H17" s="114"/>
      <c r="I17" s="114"/>
      <c r="J17" s="114"/>
      <c r="K17" s="114"/>
      <c r="L17" s="115"/>
      <c r="M17" s="128"/>
      <c r="N17" s="129"/>
      <c r="O17" s="129"/>
      <c r="P17" s="129"/>
      <c r="Q17" s="129"/>
      <c r="R17" s="129"/>
      <c r="S17" s="129"/>
      <c r="T17" s="129"/>
      <c r="U17" s="129"/>
      <c r="V17" s="129"/>
      <c r="W17" s="129"/>
      <c r="X17" s="129"/>
      <c r="Y17" s="129"/>
      <c r="Z17" s="129"/>
      <c r="AA17" s="129"/>
      <c r="AB17" s="129"/>
      <c r="AC17" s="129"/>
      <c r="AD17" s="130"/>
      <c r="AE17" s="116"/>
      <c r="AF17" s="117"/>
      <c r="AG17" s="117"/>
      <c r="AH17" s="117"/>
      <c r="AI17" s="117"/>
      <c r="AJ17" s="117"/>
      <c r="AK17" s="118"/>
      <c r="AL17" s="119"/>
      <c r="AM17" s="120"/>
      <c r="AN17" s="120"/>
      <c r="AO17" s="120"/>
      <c r="AP17" s="120"/>
      <c r="AQ17" s="120"/>
      <c r="AR17" s="120"/>
      <c r="AS17" s="121"/>
      <c r="AT17" s="108">
        <f t="shared" si="0"/>
      </c>
      <c r="AU17" s="109"/>
      <c r="AV17" s="109"/>
      <c r="AW17" s="109"/>
      <c r="AX17" s="109"/>
      <c r="AY17" s="109"/>
      <c r="AZ17" s="109"/>
      <c r="BA17" s="110"/>
      <c r="BB17" s="111">
        <f t="shared" si="1"/>
      </c>
      <c r="BC17" s="111"/>
      <c r="BD17" s="111"/>
      <c r="BE17" s="111"/>
      <c r="BF17" s="111"/>
      <c r="BG17" s="111"/>
      <c r="BH17" s="111"/>
      <c r="BI17" s="111"/>
      <c r="BJ17" s="111"/>
      <c r="BK17" s="111"/>
      <c r="BL17" s="111"/>
      <c r="BM17" s="112"/>
      <c r="BN17" s="112"/>
      <c r="BO17" s="112"/>
      <c r="BP17" s="112"/>
      <c r="BR17" s="1">
        <f t="shared" si="2"/>
        <v>0</v>
      </c>
      <c r="BW17" s="107"/>
      <c r="BX17" s="51" t="s">
        <v>66</v>
      </c>
      <c r="BY17" s="52">
        <v>12000</v>
      </c>
    </row>
    <row r="18" spans="2:77" ht="22.5" customHeight="1">
      <c r="B18" s="122">
        <v>9</v>
      </c>
      <c r="C18" s="122"/>
      <c r="D18" s="122"/>
      <c r="E18" s="113"/>
      <c r="F18" s="114"/>
      <c r="G18" s="114"/>
      <c r="H18" s="114"/>
      <c r="I18" s="114"/>
      <c r="J18" s="114"/>
      <c r="K18" s="114"/>
      <c r="L18" s="115"/>
      <c r="M18" s="128"/>
      <c r="N18" s="129"/>
      <c r="O18" s="129"/>
      <c r="P18" s="129"/>
      <c r="Q18" s="129"/>
      <c r="R18" s="129"/>
      <c r="S18" s="129"/>
      <c r="T18" s="129"/>
      <c r="U18" s="129"/>
      <c r="V18" s="129"/>
      <c r="W18" s="129"/>
      <c r="X18" s="129"/>
      <c r="Y18" s="129"/>
      <c r="Z18" s="129"/>
      <c r="AA18" s="129"/>
      <c r="AB18" s="129"/>
      <c r="AC18" s="129"/>
      <c r="AD18" s="130"/>
      <c r="AE18" s="116"/>
      <c r="AF18" s="117"/>
      <c r="AG18" s="117"/>
      <c r="AH18" s="117"/>
      <c r="AI18" s="117"/>
      <c r="AJ18" s="117"/>
      <c r="AK18" s="118"/>
      <c r="AL18" s="119"/>
      <c r="AM18" s="120"/>
      <c r="AN18" s="120"/>
      <c r="AO18" s="120"/>
      <c r="AP18" s="120"/>
      <c r="AQ18" s="120"/>
      <c r="AR18" s="120"/>
      <c r="AS18" s="121"/>
      <c r="AT18" s="108">
        <f t="shared" si="0"/>
      </c>
      <c r="AU18" s="109"/>
      <c r="AV18" s="109"/>
      <c r="AW18" s="109"/>
      <c r="AX18" s="109"/>
      <c r="AY18" s="109"/>
      <c r="AZ18" s="109"/>
      <c r="BA18" s="110"/>
      <c r="BB18" s="111">
        <f t="shared" si="1"/>
      </c>
      <c r="BC18" s="111"/>
      <c r="BD18" s="111"/>
      <c r="BE18" s="111"/>
      <c r="BF18" s="111"/>
      <c r="BG18" s="111"/>
      <c r="BH18" s="111"/>
      <c r="BI18" s="111"/>
      <c r="BJ18" s="111"/>
      <c r="BK18" s="111"/>
      <c r="BL18" s="111"/>
      <c r="BM18" s="112"/>
      <c r="BN18" s="112"/>
      <c r="BO18" s="112"/>
      <c r="BP18" s="112"/>
      <c r="BR18" s="1">
        <f t="shared" si="2"/>
        <v>0</v>
      </c>
      <c r="BW18" s="107"/>
      <c r="BX18" s="51" t="s">
        <v>76</v>
      </c>
      <c r="BY18" s="52">
        <v>12000</v>
      </c>
    </row>
    <row r="19" spans="2:77" ht="22.5" customHeight="1">
      <c r="B19" s="122">
        <v>10</v>
      </c>
      <c r="C19" s="122"/>
      <c r="D19" s="122"/>
      <c r="E19" s="113"/>
      <c r="F19" s="114"/>
      <c r="G19" s="114"/>
      <c r="H19" s="114"/>
      <c r="I19" s="114"/>
      <c r="J19" s="114"/>
      <c r="K19" s="114"/>
      <c r="L19" s="115"/>
      <c r="M19" s="128"/>
      <c r="N19" s="129"/>
      <c r="O19" s="129"/>
      <c r="P19" s="129"/>
      <c r="Q19" s="129"/>
      <c r="R19" s="129"/>
      <c r="S19" s="129"/>
      <c r="T19" s="129"/>
      <c r="U19" s="129"/>
      <c r="V19" s="129"/>
      <c r="W19" s="129"/>
      <c r="X19" s="129"/>
      <c r="Y19" s="129"/>
      <c r="Z19" s="129"/>
      <c r="AA19" s="129"/>
      <c r="AB19" s="129"/>
      <c r="AC19" s="129"/>
      <c r="AD19" s="130"/>
      <c r="AE19" s="116"/>
      <c r="AF19" s="117"/>
      <c r="AG19" s="117"/>
      <c r="AH19" s="117"/>
      <c r="AI19" s="117"/>
      <c r="AJ19" s="117"/>
      <c r="AK19" s="118"/>
      <c r="AL19" s="119"/>
      <c r="AM19" s="120"/>
      <c r="AN19" s="120"/>
      <c r="AO19" s="120"/>
      <c r="AP19" s="120"/>
      <c r="AQ19" s="120"/>
      <c r="AR19" s="120"/>
      <c r="AS19" s="121"/>
      <c r="AT19" s="108">
        <f t="shared" si="0"/>
      </c>
      <c r="AU19" s="109"/>
      <c r="AV19" s="109"/>
      <c r="AW19" s="109"/>
      <c r="AX19" s="109"/>
      <c r="AY19" s="109"/>
      <c r="AZ19" s="109"/>
      <c r="BA19" s="110"/>
      <c r="BB19" s="111">
        <f t="shared" si="1"/>
      </c>
      <c r="BC19" s="111"/>
      <c r="BD19" s="111"/>
      <c r="BE19" s="111"/>
      <c r="BF19" s="111"/>
      <c r="BG19" s="111"/>
      <c r="BH19" s="111"/>
      <c r="BI19" s="111"/>
      <c r="BJ19" s="111"/>
      <c r="BK19" s="111"/>
      <c r="BL19" s="111"/>
      <c r="BM19" s="112"/>
      <c r="BN19" s="112"/>
      <c r="BO19" s="112"/>
      <c r="BP19" s="112"/>
      <c r="BR19" s="1">
        <f t="shared" si="2"/>
        <v>0</v>
      </c>
      <c r="BW19" s="107"/>
      <c r="BX19" s="51" t="s">
        <v>78</v>
      </c>
      <c r="BY19" s="52">
        <v>12000</v>
      </c>
    </row>
    <row r="20" spans="2:77" ht="22.5" customHeight="1">
      <c r="B20" s="122">
        <v>11</v>
      </c>
      <c r="C20" s="122"/>
      <c r="D20" s="122"/>
      <c r="E20" s="113"/>
      <c r="F20" s="114"/>
      <c r="G20" s="114"/>
      <c r="H20" s="114"/>
      <c r="I20" s="114"/>
      <c r="J20" s="114"/>
      <c r="K20" s="114"/>
      <c r="L20" s="115"/>
      <c r="M20" s="116"/>
      <c r="N20" s="117"/>
      <c r="O20" s="117"/>
      <c r="P20" s="117"/>
      <c r="Q20" s="117"/>
      <c r="R20" s="117"/>
      <c r="S20" s="117"/>
      <c r="T20" s="117"/>
      <c r="U20" s="117"/>
      <c r="V20" s="117"/>
      <c r="W20" s="117"/>
      <c r="X20" s="117"/>
      <c r="Y20" s="117"/>
      <c r="Z20" s="117"/>
      <c r="AA20" s="117"/>
      <c r="AB20" s="117"/>
      <c r="AC20" s="117"/>
      <c r="AD20" s="117"/>
      <c r="AE20" s="116"/>
      <c r="AF20" s="117"/>
      <c r="AG20" s="117"/>
      <c r="AH20" s="117"/>
      <c r="AI20" s="117"/>
      <c r="AJ20" s="117"/>
      <c r="AK20" s="118"/>
      <c r="AL20" s="119"/>
      <c r="AM20" s="120"/>
      <c r="AN20" s="120"/>
      <c r="AO20" s="120"/>
      <c r="AP20" s="120"/>
      <c r="AQ20" s="120"/>
      <c r="AR20" s="120"/>
      <c r="AS20" s="121"/>
      <c r="AT20" s="108">
        <f t="shared" si="0"/>
      </c>
      <c r="AU20" s="109"/>
      <c r="AV20" s="109"/>
      <c r="AW20" s="109"/>
      <c r="AX20" s="109"/>
      <c r="AY20" s="109"/>
      <c r="AZ20" s="109"/>
      <c r="BA20" s="110"/>
      <c r="BB20" s="111">
        <f t="shared" si="1"/>
      </c>
      <c r="BC20" s="111"/>
      <c r="BD20" s="111"/>
      <c r="BE20" s="111"/>
      <c r="BF20" s="111"/>
      <c r="BG20" s="111"/>
      <c r="BH20" s="111"/>
      <c r="BI20" s="111"/>
      <c r="BJ20" s="111"/>
      <c r="BK20" s="111"/>
      <c r="BL20" s="111"/>
      <c r="BM20" s="36"/>
      <c r="BN20" s="36"/>
      <c r="BO20" s="36"/>
      <c r="BP20" s="36"/>
      <c r="BR20" s="1">
        <f t="shared" si="2"/>
        <v>0</v>
      </c>
      <c r="BW20" s="107"/>
      <c r="BX20" s="51" t="s">
        <v>67</v>
      </c>
      <c r="BY20" s="52">
        <v>12000</v>
      </c>
    </row>
    <row r="21" spans="2:77" ht="22.5" customHeight="1">
      <c r="B21" s="122">
        <v>12</v>
      </c>
      <c r="C21" s="122"/>
      <c r="D21" s="122"/>
      <c r="E21" s="113"/>
      <c r="F21" s="114"/>
      <c r="G21" s="114"/>
      <c r="H21" s="114"/>
      <c r="I21" s="114"/>
      <c r="J21" s="114"/>
      <c r="K21" s="114"/>
      <c r="L21" s="115"/>
      <c r="M21" s="116"/>
      <c r="N21" s="117"/>
      <c r="O21" s="117"/>
      <c r="P21" s="117"/>
      <c r="Q21" s="117"/>
      <c r="R21" s="117"/>
      <c r="S21" s="117"/>
      <c r="T21" s="117"/>
      <c r="U21" s="117"/>
      <c r="V21" s="117"/>
      <c r="W21" s="117"/>
      <c r="X21" s="117"/>
      <c r="Y21" s="117"/>
      <c r="Z21" s="117"/>
      <c r="AA21" s="117"/>
      <c r="AB21" s="117"/>
      <c r="AC21" s="117"/>
      <c r="AD21" s="117"/>
      <c r="AE21" s="116"/>
      <c r="AF21" s="117"/>
      <c r="AG21" s="117"/>
      <c r="AH21" s="117"/>
      <c r="AI21" s="117"/>
      <c r="AJ21" s="117"/>
      <c r="AK21" s="118"/>
      <c r="AL21" s="119"/>
      <c r="AM21" s="120"/>
      <c r="AN21" s="120"/>
      <c r="AO21" s="120"/>
      <c r="AP21" s="120"/>
      <c r="AQ21" s="120"/>
      <c r="AR21" s="120"/>
      <c r="AS21" s="121"/>
      <c r="AT21" s="108">
        <f t="shared" si="0"/>
      </c>
      <c r="AU21" s="109"/>
      <c r="AV21" s="109"/>
      <c r="AW21" s="109"/>
      <c r="AX21" s="109"/>
      <c r="AY21" s="109"/>
      <c r="AZ21" s="109"/>
      <c r="BA21" s="110"/>
      <c r="BB21" s="111">
        <f t="shared" si="1"/>
      </c>
      <c r="BC21" s="111"/>
      <c r="BD21" s="111"/>
      <c r="BE21" s="111"/>
      <c r="BF21" s="111"/>
      <c r="BG21" s="111"/>
      <c r="BH21" s="111"/>
      <c r="BI21" s="111"/>
      <c r="BJ21" s="111"/>
      <c r="BK21" s="111"/>
      <c r="BL21" s="111"/>
      <c r="BM21" s="36"/>
      <c r="BN21" s="36"/>
      <c r="BO21" s="36"/>
      <c r="BP21" s="36"/>
      <c r="BR21" s="1">
        <f t="shared" si="2"/>
        <v>0</v>
      </c>
      <c r="BW21" s="107"/>
      <c r="BX21" s="51" t="s">
        <v>68</v>
      </c>
      <c r="BY21" s="52">
        <v>12000</v>
      </c>
    </row>
    <row r="22" spans="2:77" ht="22.5" customHeight="1">
      <c r="B22" s="122">
        <v>13</v>
      </c>
      <c r="C22" s="122"/>
      <c r="D22" s="122"/>
      <c r="E22" s="113"/>
      <c r="F22" s="114"/>
      <c r="G22" s="114"/>
      <c r="H22" s="114"/>
      <c r="I22" s="114"/>
      <c r="J22" s="114"/>
      <c r="K22" s="114"/>
      <c r="L22" s="115"/>
      <c r="M22" s="116"/>
      <c r="N22" s="117"/>
      <c r="O22" s="117"/>
      <c r="P22" s="117"/>
      <c r="Q22" s="117"/>
      <c r="R22" s="117"/>
      <c r="S22" s="117"/>
      <c r="T22" s="117"/>
      <c r="U22" s="117"/>
      <c r="V22" s="117"/>
      <c r="W22" s="117"/>
      <c r="X22" s="117"/>
      <c r="Y22" s="117"/>
      <c r="Z22" s="117"/>
      <c r="AA22" s="117"/>
      <c r="AB22" s="117"/>
      <c r="AC22" s="117"/>
      <c r="AD22" s="117"/>
      <c r="AE22" s="116"/>
      <c r="AF22" s="117"/>
      <c r="AG22" s="117"/>
      <c r="AH22" s="117"/>
      <c r="AI22" s="117"/>
      <c r="AJ22" s="117"/>
      <c r="AK22" s="118"/>
      <c r="AL22" s="119"/>
      <c r="AM22" s="120"/>
      <c r="AN22" s="120"/>
      <c r="AO22" s="120"/>
      <c r="AP22" s="120"/>
      <c r="AQ22" s="120"/>
      <c r="AR22" s="120"/>
      <c r="AS22" s="121"/>
      <c r="AT22" s="108">
        <f t="shared" si="0"/>
      </c>
      <c r="AU22" s="109"/>
      <c r="AV22" s="109"/>
      <c r="AW22" s="109"/>
      <c r="AX22" s="109"/>
      <c r="AY22" s="109"/>
      <c r="AZ22" s="109"/>
      <c r="BA22" s="110"/>
      <c r="BB22" s="111">
        <f t="shared" si="1"/>
      </c>
      <c r="BC22" s="111"/>
      <c r="BD22" s="111"/>
      <c r="BE22" s="111"/>
      <c r="BF22" s="111"/>
      <c r="BG22" s="111"/>
      <c r="BH22" s="111"/>
      <c r="BI22" s="111"/>
      <c r="BJ22" s="111"/>
      <c r="BK22" s="111"/>
      <c r="BL22" s="111"/>
      <c r="BM22" s="36"/>
      <c r="BN22" s="36"/>
      <c r="BO22" s="36"/>
      <c r="BP22" s="36"/>
      <c r="BR22" s="1">
        <f t="shared" si="2"/>
        <v>0</v>
      </c>
      <c r="BW22" s="107"/>
      <c r="BX22" s="51" t="s">
        <v>73</v>
      </c>
      <c r="BY22" s="52">
        <v>12000</v>
      </c>
    </row>
    <row r="23" spans="2:77" ht="22.5" customHeight="1">
      <c r="B23" s="122">
        <v>14</v>
      </c>
      <c r="C23" s="122"/>
      <c r="D23" s="122"/>
      <c r="E23" s="113"/>
      <c r="F23" s="114"/>
      <c r="G23" s="114"/>
      <c r="H23" s="114"/>
      <c r="I23" s="114"/>
      <c r="J23" s="114"/>
      <c r="K23" s="114"/>
      <c r="L23" s="115"/>
      <c r="M23" s="116"/>
      <c r="N23" s="117"/>
      <c r="O23" s="117"/>
      <c r="P23" s="117"/>
      <c r="Q23" s="117"/>
      <c r="R23" s="117"/>
      <c r="S23" s="117"/>
      <c r="T23" s="117"/>
      <c r="U23" s="117"/>
      <c r="V23" s="117"/>
      <c r="W23" s="117"/>
      <c r="X23" s="117"/>
      <c r="Y23" s="117"/>
      <c r="Z23" s="117"/>
      <c r="AA23" s="117"/>
      <c r="AB23" s="117"/>
      <c r="AC23" s="117"/>
      <c r="AD23" s="117"/>
      <c r="AE23" s="116"/>
      <c r="AF23" s="117"/>
      <c r="AG23" s="117"/>
      <c r="AH23" s="117"/>
      <c r="AI23" s="117"/>
      <c r="AJ23" s="117"/>
      <c r="AK23" s="118"/>
      <c r="AL23" s="119"/>
      <c r="AM23" s="120"/>
      <c r="AN23" s="120"/>
      <c r="AO23" s="120"/>
      <c r="AP23" s="120"/>
      <c r="AQ23" s="120"/>
      <c r="AR23" s="120"/>
      <c r="AS23" s="121"/>
      <c r="AT23" s="108">
        <f t="shared" si="0"/>
      </c>
      <c r="AU23" s="109"/>
      <c r="AV23" s="109"/>
      <c r="AW23" s="109"/>
      <c r="AX23" s="109"/>
      <c r="AY23" s="109"/>
      <c r="AZ23" s="109"/>
      <c r="BA23" s="110"/>
      <c r="BB23" s="111">
        <f t="shared" si="1"/>
      </c>
      <c r="BC23" s="111"/>
      <c r="BD23" s="111"/>
      <c r="BE23" s="111"/>
      <c r="BF23" s="111"/>
      <c r="BG23" s="111"/>
      <c r="BH23" s="111"/>
      <c r="BI23" s="111"/>
      <c r="BJ23" s="111"/>
      <c r="BK23" s="111"/>
      <c r="BL23" s="111"/>
      <c r="BM23" s="36"/>
      <c r="BN23" s="36"/>
      <c r="BO23" s="36"/>
      <c r="BP23" s="36"/>
      <c r="BR23" s="1">
        <f t="shared" si="2"/>
        <v>0</v>
      </c>
      <c r="BW23" s="107"/>
      <c r="BX23" s="51" t="s">
        <v>74</v>
      </c>
      <c r="BY23" s="52">
        <v>12000</v>
      </c>
    </row>
    <row r="24" spans="2:77" ht="22.5" customHeight="1">
      <c r="B24" s="122">
        <v>15</v>
      </c>
      <c r="C24" s="122"/>
      <c r="D24" s="122"/>
      <c r="E24" s="113"/>
      <c r="F24" s="114"/>
      <c r="G24" s="114"/>
      <c r="H24" s="114"/>
      <c r="I24" s="114"/>
      <c r="J24" s="114"/>
      <c r="K24" s="114"/>
      <c r="L24" s="115"/>
      <c r="M24" s="116"/>
      <c r="N24" s="117"/>
      <c r="O24" s="117"/>
      <c r="P24" s="117"/>
      <c r="Q24" s="117"/>
      <c r="R24" s="117"/>
      <c r="S24" s="117"/>
      <c r="T24" s="117"/>
      <c r="U24" s="117"/>
      <c r="V24" s="117"/>
      <c r="W24" s="117"/>
      <c r="X24" s="117"/>
      <c r="Y24" s="117"/>
      <c r="Z24" s="117"/>
      <c r="AA24" s="117"/>
      <c r="AB24" s="117"/>
      <c r="AC24" s="117"/>
      <c r="AD24" s="117"/>
      <c r="AE24" s="116"/>
      <c r="AF24" s="117"/>
      <c r="AG24" s="117"/>
      <c r="AH24" s="117"/>
      <c r="AI24" s="117"/>
      <c r="AJ24" s="117"/>
      <c r="AK24" s="118"/>
      <c r="AL24" s="119"/>
      <c r="AM24" s="120"/>
      <c r="AN24" s="120"/>
      <c r="AO24" s="120"/>
      <c r="AP24" s="120"/>
      <c r="AQ24" s="120"/>
      <c r="AR24" s="120"/>
      <c r="AS24" s="121"/>
      <c r="AT24" s="108">
        <f t="shared" si="0"/>
      </c>
      <c r="AU24" s="109"/>
      <c r="AV24" s="109"/>
      <c r="AW24" s="109"/>
      <c r="AX24" s="109"/>
      <c r="AY24" s="109"/>
      <c r="AZ24" s="109"/>
      <c r="BA24" s="110"/>
      <c r="BB24" s="111">
        <f t="shared" si="1"/>
      </c>
      <c r="BC24" s="111"/>
      <c r="BD24" s="111"/>
      <c r="BE24" s="111"/>
      <c r="BF24" s="111"/>
      <c r="BG24" s="111"/>
      <c r="BH24" s="111"/>
      <c r="BI24" s="111"/>
      <c r="BJ24" s="111"/>
      <c r="BK24" s="111"/>
      <c r="BL24" s="111"/>
      <c r="BM24" s="36"/>
      <c r="BN24" s="36"/>
      <c r="BO24" s="36"/>
      <c r="BP24" s="36"/>
      <c r="BR24" s="1">
        <f t="shared" si="2"/>
        <v>0</v>
      </c>
      <c r="BW24" s="107" t="s">
        <v>51</v>
      </c>
      <c r="BX24" s="51" t="s">
        <v>61</v>
      </c>
      <c r="BY24" s="52">
        <v>7200</v>
      </c>
    </row>
    <row r="25" spans="2:77" ht="22.5" customHeight="1">
      <c r="B25" s="122">
        <v>16</v>
      </c>
      <c r="C25" s="122"/>
      <c r="D25" s="122"/>
      <c r="E25" s="113"/>
      <c r="F25" s="114"/>
      <c r="G25" s="114"/>
      <c r="H25" s="114"/>
      <c r="I25" s="114"/>
      <c r="J25" s="114"/>
      <c r="K25" s="114"/>
      <c r="L25" s="115"/>
      <c r="M25" s="116"/>
      <c r="N25" s="117"/>
      <c r="O25" s="117"/>
      <c r="P25" s="117"/>
      <c r="Q25" s="117"/>
      <c r="R25" s="117"/>
      <c r="S25" s="117"/>
      <c r="T25" s="117"/>
      <c r="U25" s="117"/>
      <c r="V25" s="117"/>
      <c r="W25" s="117"/>
      <c r="X25" s="117"/>
      <c r="Y25" s="117"/>
      <c r="Z25" s="117"/>
      <c r="AA25" s="117"/>
      <c r="AB25" s="117"/>
      <c r="AC25" s="117"/>
      <c r="AD25" s="117"/>
      <c r="AE25" s="116"/>
      <c r="AF25" s="117"/>
      <c r="AG25" s="117"/>
      <c r="AH25" s="117"/>
      <c r="AI25" s="117"/>
      <c r="AJ25" s="117"/>
      <c r="AK25" s="118"/>
      <c r="AL25" s="119"/>
      <c r="AM25" s="120"/>
      <c r="AN25" s="120"/>
      <c r="AO25" s="120"/>
      <c r="AP25" s="120"/>
      <c r="AQ25" s="120"/>
      <c r="AR25" s="120"/>
      <c r="AS25" s="121"/>
      <c r="AT25" s="108">
        <f t="shared" si="0"/>
      </c>
      <c r="AU25" s="109"/>
      <c r="AV25" s="109"/>
      <c r="AW25" s="109"/>
      <c r="AX25" s="109"/>
      <c r="AY25" s="109"/>
      <c r="AZ25" s="109"/>
      <c r="BA25" s="110"/>
      <c r="BB25" s="111">
        <f t="shared" si="1"/>
      </c>
      <c r="BC25" s="111"/>
      <c r="BD25" s="111"/>
      <c r="BE25" s="111"/>
      <c r="BF25" s="111"/>
      <c r="BG25" s="111"/>
      <c r="BH25" s="111"/>
      <c r="BI25" s="111"/>
      <c r="BJ25" s="111"/>
      <c r="BK25" s="111"/>
      <c r="BL25" s="111"/>
      <c r="BM25" s="36"/>
      <c r="BN25" s="36"/>
      <c r="BO25" s="36"/>
      <c r="BP25" s="36"/>
      <c r="BR25" s="1">
        <f t="shared" si="2"/>
        <v>0</v>
      </c>
      <c r="BW25" s="107"/>
      <c r="BX25" s="51" t="s">
        <v>88</v>
      </c>
      <c r="BY25" s="52">
        <v>7200</v>
      </c>
    </row>
    <row r="26" spans="2:77" ht="22.5" customHeight="1">
      <c r="B26" s="122">
        <v>17</v>
      </c>
      <c r="C26" s="122"/>
      <c r="D26" s="122"/>
      <c r="E26" s="113"/>
      <c r="F26" s="114"/>
      <c r="G26" s="114"/>
      <c r="H26" s="114"/>
      <c r="I26" s="114"/>
      <c r="J26" s="114"/>
      <c r="K26" s="114"/>
      <c r="L26" s="115"/>
      <c r="M26" s="116"/>
      <c r="N26" s="117"/>
      <c r="O26" s="117"/>
      <c r="P26" s="117"/>
      <c r="Q26" s="117"/>
      <c r="R26" s="117"/>
      <c r="S26" s="117"/>
      <c r="T26" s="117"/>
      <c r="U26" s="117"/>
      <c r="V26" s="117"/>
      <c r="W26" s="117"/>
      <c r="X26" s="117"/>
      <c r="Y26" s="117"/>
      <c r="Z26" s="117"/>
      <c r="AA26" s="117"/>
      <c r="AB26" s="117"/>
      <c r="AC26" s="117"/>
      <c r="AD26" s="117"/>
      <c r="AE26" s="116"/>
      <c r="AF26" s="117"/>
      <c r="AG26" s="117"/>
      <c r="AH26" s="117"/>
      <c r="AI26" s="117"/>
      <c r="AJ26" s="117"/>
      <c r="AK26" s="118"/>
      <c r="AL26" s="119"/>
      <c r="AM26" s="120"/>
      <c r="AN26" s="120"/>
      <c r="AO26" s="120"/>
      <c r="AP26" s="120"/>
      <c r="AQ26" s="120"/>
      <c r="AR26" s="120"/>
      <c r="AS26" s="121"/>
      <c r="AT26" s="108">
        <f t="shared" si="0"/>
      </c>
      <c r="AU26" s="109"/>
      <c r="AV26" s="109"/>
      <c r="AW26" s="109"/>
      <c r="AX26" s="109"/>
      <c r="AY26" s="109"/>
      <c r="AZ26" s="109"/>
      <c r="BA26" s="110"/>
      <c r="BB26" s="111">
        <f t="shared" si="1"/>
      </c>
      <c r="BC26" s="111"/>
      <c r="BD26" s="111"/>
      <c r="BE26" s="111"/>
      <c r="BF26" s="111"/>
      <c r="BG26" s="111"/>
      <c r="BH26" s="111"/>
      <c r="BI26" s="111"/>
      <c r="BJ26" s="111"/>
      <c r="BK26" s="111"/>
      <c r="BL26" s="111"/>
      <c r="BM26" s="36"/>
      <c r="BN26" s="36"/>
      <c r="BO26" s="36"/>
      <c r="BP26" s="36"/>
      <c r="BR26" s="1">
        <f t="shared" si="2"/>
        <v>0</v>
      </c>
      <c r="BW26" s="107"/>
      <c r="BX26" s="51" t="s">
        <v>64</v>
      </c>
      <c r="BY26" s="52">
        <v>7200</v>
      </c>
    </row>
    <row r="27" spans="2:77" ht="22.5" customHeight="1">
      <c r="B27" s="122">
        <v>18</v>
      </c>
      <c r="C27" s="122"/>
      <c r="D27" s="122"/>
      <c r="E27" s="113"/>
      <c r="F27" s="114"/>
      <c r="G27" s="114"/>
      <c r="H27" s="114"/>
      <c r="I27" s="114"/>
      <c r="J27" s="114"/>
      <c r="K27" s="114"/>
      <c r="L27" s="115"/>
      <c r="M27" s="116"/>
      <c r="N27" s="117"/>
      <c r="O27" s="117"/>
      <c r="P27" s="117"/>
      <c r="Q27" s="117"/>
      <c r="R27" s="117"/>
      <c r="S27" s="117"/>
      <c r="T27" s="117"/>
      <c r="U27" s="117"/>
      <c r="V27" s="117"/>
      <c r="W27" s="117"/>
      <c r="X27" s="117"/>
      <c r="Y27" s="117"/>
      <c r="Z27" s="117"/>
      <c r="AA27" s="117"/>
      <c r="AB27" s="117"/>
      <c r="AC27" s="117"/>
      <c r="AD27" s="117"/>
      <c r="AE27" s="116"/>
      <c r="AF27" s="117"/>
      <c r="AG27" s="117"/>
      <c r="AH27" s="117"/>
      <c r="AI27" s="117"/>
      <c r="AJ27" s="117"/>
      <c r="AK27" s="118"/>
      <c r="AL27" s="119"/>
      <c r="AM27" s="120"/>
      <c r="AN27" s="120"/>
      <c r="AO27" s="120"/>
      <c r="AP27" s="120"/>
      <c r="AQ27" s="120"/>
      <c r="AR27" s="120"/>
      <c r="AS27" s="121"/>
      <c r="AT27" s="108">
        <f t="shared" si="0"/>
      </c>
      <c r="AU27" s="109"/>
      <c r="AV27" s="109"/>
      <c r="AW27" s="109"/>
      <c r="AX27" s="109"/>
      <c r="AY27" s="109"/>
      <c r="AZ27" s="109"/>
      <c r="BA27" s="110"/>
      <c r="BB27" s="111">
        <f>IF(AE27="","",IF(BR27=1,AT27,AT27*AL27))</f>
      </c>
      <c r="BC27" s="111"/>
      <c r="BD27" s="111"/>
      <c r="BE27" s="111"/>
      <c r="BF27" s="111"/>
      <c r="BG27" s="111"/>
      <c r="BH27" s="111"/>
      <c r="BI27" s="111"/>
      <c r="BJ27" s="111"/>
      <c r="BK27" s="111"/>
      <c r="BL27" s="111"/>
      <c r="BM27" s="36"/>
      <c r="BN27" s="36"/>
      <c r="BO27" s="36"/>
      <c r="BP27" s="36"/>
      <c r="BR27" s="1">
        <f>COUNTIF(AE27,"*訪問*")</f>
        <v>0</v>
      </c>
      <c r="BW27" s="107"/>
      <c r="BX27" s="51" t="s">
        <v>65</v>
      </c>
      <c r="BY27" s="52">
        <v>7200</v>
      </c>
    </row>
    <row r="28" spans="2:77" ht="22.5" customHeight="1">
      <c r="B28" s="122">
        <v>19</v>
      </c>
      <c r="C28" s="122"/>
      <c r="D28" s="122"/>
      <c r="E28" s="113"/>
      <c r="F28" s="114"/>
      <c r="G28" s="114"/>
      <c r="H28" s="114"/>
      <c r="I28" s="114"/>
      <c r="J28" s="114"/>
      <c r="K28" s="114"/>
      <c r="L28" s="115"/>
      <c r="M28" s="116"/>
      <c r="N28" s="117"/>
      <c r="O28" s="117"/>
      <c r="P28" s="117"/>
      <c r="Q28" s="117"/>
      <c r="R28" s="117"/>
      <c r="S28" s="117"/>
      <c r="T28" s="117"/>
      <c r="U28" s="117"/>
      <c r="V28" s="117"/>
      <c r="W28" s="117"/>
      <c r="X28" s="117"/>
      <c r="Y28" s="117"/>
      <c r="Z28" s="117"/>
      <c r="AA28" s="117"/>
      <c r="AB28" s="117"/>
      <c r="AC28" s="117"/>
      <c r="AD28" s="117"/>
      <c r="AE28" s="116"/>
      <c r="AF28" s="117"/>
      <c r="AG28" s="117"/>
      <c r="AH28" s="117"/>
      <c r="AI28" s="117"/>
      <c r="AJ28" s="117"/>
      <c r="AK28" s="118"/>
      <c r="AL28" s="119"/>
      <c r="AM28" s="120"/>
      <c r="AN28" s="120"/>
      <c r="AO28" s="120"/>
      <c r="AP28" s="120"/>
      <c r="AQ28" s="120"/>
      <c r="AR28" s="120"/>
      <c r="AS28" s="121"/>
      <c r="AT28" s="108">
        <f t="shared" si="0"/>
      </c>
      <c r="AU28" s="109"/>
      <c r="AV28" s="109"/>
      <c r="AW28" s="109"/>
      <c r="AX28" s="109"/>
      <c r="AY28" s="109"/>
      <c r="AZ28" s="109"/>
      <c r="BA28" s="110"/>
      <c r="BB28" s="111">
        <f>IF(AE28="","",IF(BR28=1,AT28,AT28*AL28))</f>
      </c>
      <c r="BC28" s="111"/>
      <c r="BD28" s="111"/>
      <c r="BE28" s="111"/>
      <c r="BF28" s="111"/>
      <c r="BG28" s="111"/>
      <c r="BH28" s="111"/>
      <c r="BI28" s="111"/>
      <c r="BJ28" s="111"/>
      <c r="BK28" s="111"/>
      <c r="BL28" s="111"/>
      <c r="BM28" s="36"/>
      <c r="BN28" s="36"/>
      <c r="BO28" s="36"/>
      <c r="BP28" s="36"/>
      <c r="BR28" s="1">
        <f>COUNTIF(AE28,"*訪問*")</f>
        <v>0</v>
      </c>
      <c r="BW28" s="107"/>
      <c r="BX28" s="51" t="s">
        <v>77</v>
      </c>
      <c r="BY28" s="52">
        <v>7200</v>
      </c>
    </row>
    <row r="29" spans="2:77" ht="22.5" customHeight="1">
      <c r="B29" s="122">
        <v>20</v>
      </c>
      <c r="C29" s="122"/>
      <c r="D29" s="122"/>
      <c r="E29" s="113"/>
      <c r="F29" s="114"/>
      <c r="G29" s="114"/>
      <c r="H29" s="114"/>
      <c r="I29" s="114"/>
      <c r="J29" s="114"/>
      <c r="K29" s="114"/>
      <c r="L29" s="115"/>
      <c r="M29" s="116"/>
      <c r="N29" s="117"/>
      <c r="O29" s="117"/>
      <c r="P29" s="117"/>
      <c r="Q29" s="117"/>
      <c r="R29" s="117"/>
      <c r="S29" s="117"/>
      <c r="T29" s="117"/>
      <c r="U29" s="117"/>
      <c r="V29" s="117"/>
      <c r="W29" s="117"/>
      <c r="X29" s="117"/>
      <c r="Y29" s="117"/>
      <c r="Z29" s="117"/>
      <c r="AA29" s="117"/>
      <c r="AB29" s="117"/>
      <c r="AC29" s="117"/>
      <c r="AD29" s="117"/>
      <c r="AE29" s="116"/>
      <c r="AF29" s="117"/>
      <c r="AG29" s="117"/>
      <c r="AH29" s="117"/>
      <c r="AI29" s="117"/>
      <c r="AJ29" s="117"/>
      <c r="AK29" s="118"/>
      <c r="AL29" s="119"/>
      <c r="AM29" s="120"/>
      <c r="AN29" s="120"/>
      <c r="AO29" s="120"/>
      <c r="AP29" s="120"/>
      <c r="AQ29" s="120"/>
      <c r="AR29" s="120"/>
      <c r="AS29" s="121"/>
      <c r="AT29" s="108">
        <f>IF(AE29="","",VLOOKUP(AE29,$BX$10:$BY$35,2,FALSE))</f>
      </c>
      <c r="AU29" s="109"/>
      <c r="AV29" s="109"/>
      <c r="AW29" s="109"/>
      <c r="AX29" s="109"/>
      <c r="AY29" s="109"/>
      <c r="AZ29" s="109"/>
      <c r="BA29" s="110"/>
      <c r="BB29" s="111">
        <f>IF(AE29="","",IF(BR29=1,AT29,AT29*AL29))</f>
      </c>
      <c r="BC29" s="111"/>
      <c r="BD29" s="111"/>
      <c r="BE29" s="111"/>
      <c r="BF29" s="111"/>
      <c r="BG29" s="111"/>
      <c r="BH29" s="111"/>
      <c r="BI29" s="111"/>
      <c r="BJ29" s="111"/>
      <c r="BK29" s="111"/>
      <c r="BL29" s="111"/>
      <c r="BM29" s="36"/>
      <c r="BN29" s="36"/>
      <c r="BO29" s="36"/>
      <c r="BP29" s="36"/>
      <c r="BR29" s="1">
        <f>COUNTIF(AE29,"*訪問*")</f>
        <v>0</v>
      </c>
      <c r="BW29" s="107"/>
      <c r="BX29" s="51" t="s">
        <v>79</v>
      </c>
      <c r="BY29" s="52">
        <v>7200</v>
      </c>
    </row>
    <row r="30" spans="2:77" ht="13.5" customHeight="1">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22"/>
      <c r="AU30" s="22"/>
      <c r="AV30" s="22"/>
      <c r="AW30" s="22"/>
      <c r="AX30" s="22"/>
      <c r="AY30" s="22"/>
      <c r="AZ30" s="22"/>
      <c r="BA30" s="22"/>
      <c r="BB30" s="23"/>
      <c r="BC30" s="23"/>
      <c r="BD30" s="23"/>
      <c r="BE30" s="23"/>
      <c r="BF30" s="23"/>
      <c r="BG30" s="23"/>
      <c r="BH30" s="23"/>
      <c r="BI30" s="23"/>
      <c r="BJ30" s="23"/>
      <c r="BK30" s="23"/>
      <c r="BL30" s="23"/>
      <c r="BM30" s="23"/>
      <c r="BN30" s="23"/>
      <c r="BO30" s="23"/>
      <c r="BP30" s="23"/>
      <c r="BW30" s="107" t="s">
        <v>96</v>
      </c>
      <c r="BX30" s="51" t="s">
        <v>69</v>
      </c>
      <c r="BY30" s="52">
        <v>90000</v>
      </c>
    </row>
    <row r="31" spans="2:77" ht="12.7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W31" s="107"/>
      <c r="BX31" s="51" t="s">
        <v>70</v>
      </c>
      <c r="BY31" s="52">
        <v>90000</v>
      </c>
    </row>
    <row r="32" spans="2:77" ht="15" customHeight="1">
      <c r="B32" s="139" t="s">
        <v>40</v>
      </c>
      <c r="C32" s="139"/>
      <c r="D32" s="139"/>
      <c r="E32" s="139"/>
      <c r="F32" s="139"/>
      <c r="G32" s="139"/>
      <c r="H32" s="139"/>
      <c r="I32" s="139"/>
      <c r="J32" s="139"/>
      <c r="K32" s="139"/>
      <c r="L32" s="139"/>
      <c r="M32" s="139"/>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W32" s="107"/>
      <c r="BX32" s="51" t="s">
        <v>90</v>
      </c>
      <c r="BY32" s="52">
        <v>90000</v>
      </c>
    </row>
    <row r="33" spans="2:77" ht="15" customHeight="1">
      <c r="B33" s="9"/>
      <c r="C33" s="9"/>
      <c r="D33" s="139" t="s">
        <v>54</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23"/>
      <c r="BN33" s="23"/>
      <c r="BO33" s="23"/>
      <c r="BP33" s="23"/>
      <c r="BW33" s="107"/>
      <c r="BX33" s="51" t="s">
        <v>89</v>
      </c>
      <c r="BY33" s="52">
        <v>90000</v>
      </c>
    </row>
    <row r="34" spans="2:77" ht="15" customHeight="1">
      <c r="B34" s="9"/>
      <c r="C34" s="9"/>
      <c r="D34" s="139" t="s">
        <v>100</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23"/>
      <c r="BN34" s="23"/>
      <c r="BO34" s="23"/>
      <c r="BP34" s="23"/>
      <c r="BW34" s="107"/>
      <c r="BX34" s="51" t="s">
        <v>72</v>
      </c>
      <c r="BY34" s="52">
        <v>90000</v>
      </c>
    </row>
    <row r="35" spans="4:77" ht="15" customHeight="1">
      <c r="D35" s="139" t="s">
        <v>91</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W35" s="107"/>
      <c r="BX35" s="51" t="s">
        <v>71</v>
      </c>
      <c r="BY35" s="52">
        <v>90000</v>
      </c>
    </row>
    <row r="36" spans="4:77" ht="15" customHeight="1">
      <c r="D36" s="139" t="s">
        <v>118</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W36" s="62"/>
      <c r="BX36" s="63"/>
      <c r="BY36" s="64"/>
    </row>
    <row r="37" spans="2:87" ht="15" customHeight="1">
      <c r="B37" s="9"/>
      <c r="C37" s="9"/>
      <c r="D37" s="139" t="s">
        <v>92</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row>
    <row r="38" spans="4:64" ht="15" customHeight="1">
      <c r="D38" s="139" t="s">
        <v>46</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row>
    <row r="39" spans="4:64" ht="15" customHeight="1">
      <c r="D39" s="139" t="s">
        <v>93</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row>
    <row r="40" spans="4:64" ht="15" customHeight="1">
      <c r="D40" s="139" t="s">
        <v>55</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row>
    <row r="41" spans="4:64" ht="15" customHeight="1">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row>
    <row r="47" spans="1:71" ht="12">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row>
  </sheetData>
  <sheetProtection sheet="1"/>
  <mergeCells count="175">
    <mergeCell ref="B32:M32"/>
    <mergeCell ref="AE26:AK26"/>
    <mergeCell ref="BB1:BN1"/>
    <mergeCell ref="D34:BL34"/>
    <mergeCell ref="D37:CI37"/>
    <mergeCell ref="B30:AS30"/>
    <mergeCell ref="AL26:AS26"/>
    <mergeCell ref="AT26:BA26"/>
    <mergeCell ref="BB26:BL26"/>
    <mergeCell ref="D41:BL41"/>
    <mergeCell ref="D40:BL40"/>
    <mergeCell ref="D38:BL38"/>
    <mergeCell ref="D33:BL33"/>
    <mergeCell ref="D39:BL39"/>
    <mergeCell ref="AT27:BA27"/>
    <mergeCell ref="BB27:BL27"/>
    <mergeCell ref="D35:BL35"/>
    <mergeCell ref="B28:D28"/>
    <mergeCell ref="D36:BL36"/>
    <mergeCell ref="E26:L26"/>
    <mergeCell ref="M26:AD26"/>
    <mergeCell ref="BB24:BL24"/>
    <mergeCell ref="B25:D25"/>
    <mergeCell ref="E25:L25"/>
    <mergeCell ref="M25:AD25"/>
    <mergeCell ref="AE25:AK25"/>
    <mergeCell ref="AL25:AS25"/>
    <mergeCell ref="AT25:BA25"/>
    <mergeCell ref="B26:D26"/>
    <mergeCell ref="B24:D24"/>
    <mergeCell ref="E24:L24"/>
    <mergeCell ref="M24:AD24"/>
    <mergeCell ref="AE24:AK24"/>
    <mergeCell ref="AL24:AS24"/>
    <mergeCell ref="AT24:BA24"/>
    <mergeCell ref="BB22:BL22"/>
    <mergeCell ref="E23:L23"/>
    <mergeCell ref="BB25:BL25"/>
    <mergeCell ref="AL23:AS23"/>
    <mergeCell ref="AT23:BA23"/>
    <mergeCell ref="BB23:BL23"/>
    <mergeCell ref="AL20:AS20"/>
    <mergeCell ref="AT20:BA20"/>
    <mergeCell ref="B23:D23"/>
    <mergeCell ref="BB21:BL21"/>
    <mergeCell ref="B22:D22"/>
    <mergeCell ref="E22:L22"/>
    <mergeCell ref="M22:AD22"/>
    <mergeCell ref="AE22:AK22"/>
    <mergeCell ref="AL22:AS22"/>
    <mergeCell ref="AT22:BA22"/>
    <mergeCell ref="BB14:BL14"/>
    <mergeCell ref="BB15:BL15"/>
    <mergeCell ref="BB20:BL20"/>
    <mergeCell ref="B21:D21"/>
    <mergeCell ref="E21:L21"/>
    <mergeCell ref="M21:AD21"/>
    <mergeCell ref="AE21:AK21"/>
    <mergeCell ref="AL21:AS21"/>
    <mergeCell ref="AT21:BA21"/>
    <mergeCell ref="AE20:AK20"/>
    <mergeCell ref="BB17:BL17"/>
    <mergeCell ref="BB18:BL18"/>
    <mergeCell ref="BB19:BL19"/>
    <mergeCell ref="AT16:BA16"/>
    <mergeCell ref="AT17:BA17"/>
    <mergeCell ref="AT18:BA18"/>
    <mergeCell ref="BB10:BL10"/>
    <mergeCell ref="BB11:BL11"/>
    <mergeCell ref="BB12:BL12"/>
    <mergeCell ref="BB13:BL13"/>
    <mergeCell ref="AL12:AS12"/>
    <mergeCell ref="AL10:AS10"/>
    <mergeCell ref="AT12:BA12"/>
    <mergeCell ref="AT11:BA11"/>
    <mergeCell ref="AT10:BA10"/>
    <mergeCell ref="E19:L19"/>
    <mergeCell ref="B15:D15"/>
    <mergeCell ref="E16:L16"/>
    <mergeCell ref="AL11:AS11"/>
    <mergeCell ref="AL9:AS9"/>
    <mergeCell ref="AL14:AS14"/>
    <mergeCell ref="B18:D18"/>
    <mergeCell ref="AL16:AS16"/>
    <mergeCell ref="AL18:AS18"/>
    <mergeCell ref="AL13:AS13"/>
    <mergeCell ref="M17:AD17"/>
    <mergeCell ref="E18:L18"/>
    <mergeCell ref="M23:AD23"/>
    <mergeCell ref="AE23:AK23"/>
    <mergeCell ref="BB9:BL9"/>
    <mergeCell ref="AT9:BA9"/>
    <mergeCell ref="B20:D20"/>
    <mergeCell ref="E20:L20"/>
    <mergeCell ref="M20:AD20"/>
    <mergeCell ref="AE16:AK16"/>
    <mergeCell ref="B11:D11"/>
    <mergeCell ref="AE11:AK11"/>
    <mergeCell ref="AE19:AK19"/>
    <mergeCell ref="AT19:BA19"/>
    <mergeCell ref="B17:D17"/>
    <mergeCell ref="E17:L17"/>
    <mergeCell ref="AE13:AK13"/>
    <mergeCell ref="E14:L14"/>
    <mergeCell ref="B13:D13"/>
    <mergeCell ref="B14:D14"/>
    <mergeCell ref="AE17:AK17"/>
    <mergeCell ref="AL19:AS19"/>
    <mergeCell ref="BM17:BP17"/>
    <mergeCell ref="M19:AD19"/>
    <mergeCell ref="BM9:BP9"/>
    <mergeCell ref="BM11:BP11"/>
    <mergeCell ref="BM10:BP10"/>
    <mergeCell ref="AT13:BA13"/>
    <mergeCell ref="AT14:BA14"/>
    <mergeCell ref="AE18:AK18"/>
    <mergeCell ref="M11:AD11"/>
    <mergeCell ref="AL15:AS15"/>
    <mergeCell ref="A47:BS47"/>
    <mergeCell ref="BM15:BP15"/>
    <mergeCell ref="M18:AD18"/>
    <mergeCell ref="M16:AD16"/>
    <mergeCell ref="B19:D19"/>
    <mergeCell ref="B16:D16"/>
    <mergeCell ref="BM19:BP19"/>
    <mergeCell ref="AL17:AS17"/>
    <mergeCell ref="E15:L15"/>
    <mergeCell ref="B29:D29"/>
    <mergeCell ref="M15:AD15"/>
    <mergeCell ref="E13:L13"/>
    <mergeCell ref="M12:AD12"/>
    <mergeCell ref="M13:AD13"/>
    <mergeCell ref="B5:BL5"/>
    <mergeCell ref="B9:D9"/>
    <mergeCell ref="M9:AD9"/>
    <mergeCell ref="B10:D10"/>
    <mergeCell ref="M10:AD10"/>
    <mergeCell ref="AE12:AK12"/>
    <mergeCell ref="E9:L9"/>
    <mergeCell ref="AE9:AK9"/>
    <mergeCell ref="AE10:AK10"/>
    <mergeCell ref="E10:L10"/>
    <mergeCell ref="B12:D12"/>
    <mergeCell ref="BM18:BP18"/>
    <mergeCell ref="BB16:BL16"/>
    <mergeCell ref="E11:L11"/>
    <mergeCell ref="E12:L12"/>
    <mergeCell ref="BM12:BP12"/>
    <mergeCell ref="AE14:AK14"/>
    <mergeCell ref="AE15:AK15"/>
    <mergeCell ref="E28:L28"/>
    <mergeCell ref="M28:AD28"/>
    <mergeCell ref="AE28:AK28"/>
    <mergeCell ref="AL28:AS28"/>
    <mergeCell ref="E27:L27"/>
    <mergeCell ref="M27:AD27"/>
    <mergeCell ref="AE27:AK27"/>
    <mergeCell ref="M14:AD14"/>
    <mergeCell ref="E29:L29"/>
    <mergeCell ref="M29:AD29"/>
    <mergeCell ref="AE29:AK29"/>
    <mergeCell ref="AL29:AS29"/>
    <mergeCell ref="B27:D27"/>
    <mergeCell ref="AT29:BA29"/>
    <mergeCell ref="AL27:AS27"/>
    <mergeCell ref="BW10:BW23"/>
    <mergeCell ref="BW24:BW29"/>
    <mergeCell ref="BW30:BW35"/>
    <mergeCell ref="AT28:BA28"/>
    <mergeCell ref="BB28:BL28"/>
    <mergeCell ref="BB29:BL29"/>
    <mergeCell ref="BM13:BP13"/>
    <mergeCell ref="BM16:BP16"/>
    <mergeCell ref="AT15:BA15"/>
    <mergeCell ref="BM14:BP14"/>
  </mergeCells>
  <dataValidations count="2">
    <dataValidation type="whole" allowBlank="1" showInputMessage="1" showErrorMessage="1" sqref="BN4:BP4 BI4:BK4 BB4:BE4">
      <formula1>1</formula1>
      <formula2>31</formula2>
    </dataValidation>
    <dataValidation type="list" allowBlank="1" showInputMessage="1" showErrorMessage="1" sqref="AE10:AK29">
      <formula1>$BX$10:$BX$35</formula1>
    </dataValidation>
  </dataValidations>
  <printOptions horizontalCentered="1"/>
  <pageMargins left="0.7086614173228347" right="0.7086614173228347" top="0.5511811023622047" bottom="0.35433070866141736" header="0.31496062992125984" footer="0.31496062992125984"/>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BA21"/>
  <sheetViews>
    <sheetView showGridLines="0" showZeros="0" view="pageBreakPreview" zoomScaleNormal="75" zoomScaleSheetLayoutView="100" zoomScalePageLayoutView="0" workbookViewId="0" topLeftCell="A1">
      <selection activeCell="AF11" sqref="AF11:AG11"/>
    </sheetView>
  </sheetViews>
  <sheetFormatPr defaultColWidth="1.625" defaultRowHeight="13.5"/>
  <cols>
    <col min="1" max="6" width="1.625" style="57" customWidth="1"/>
    <col min="7" max="7" width="2.00390625" style="57" customWidth="1"/>
    <col min="8" max="31" width="1.625" style="57" customWidth="1"/>
    <col min="32" max="47" width="2.125" style="57" customWidth="1"/>
    <col min="48" max="16384" width="1.625" style="57" customWidth="1"/>
  </cols>
  <sheetData>
    <row r="1" spans="41:53" s="1" customFormat="1" ht="28.5" customHeight="1" thickBot="1">
      <c r="AO1" s="98" t="s">
        <v>98</v>
      </c>
      <c r="AP1" s="99"/>
      <c r="AQ1" s="99"/>
      <c r="AR1" s="99"/>
      <c r="AS1" s="99"/>
      <c r="AT1" s="99"/>
      <c r="AU1" s="99"/>
      <c r="AV1" s="99"/>
      <c r="AW1" s="99"/>
      <c r="AX1" s="99"/>
      <c r="AY1" s="99"/>
      <c r="AZ1" s="99"/>
      <c r="BA1" s="100"/>
    </row>
    <row r="2" spans="41:53" s="1" customFormat="1" ht="6.75" customHeight="1">
      <c r="AO2" s="61"/>
      <c r="AP2" s="61"/>
      <c r="AQ2" s="61"/>
      <c r="AR2" s="61"/>
      <c r="AS2" s="61"/>
      <c r="AT2" s="61"/>
      <c r="AU2" s="61"/>
      <c r="AV2" s="61"/>
      <c r="AW2" s="61"/>
      <c r="AX2" s="61"/>
      <c r="AY2" s="61"/>
      <c r="AZ2" s="61"/>
      <c r="BA2" s="61"/>
    </row>
    <row r="3" spans="41:52" ht="12">
      <c r="AO3" s="151" t="s">
        <v>15</v>
      </c>
      <c r="AP3" s="151"/>
      <c r="AQ3" s="151"/>
      <c r="AR3" s="151"/>
      <c r="AS3" s="151"/>
      <c r="AT3" s="151"/>
      <c r="AU3" s="151"/>
      <c r="AV3" s="151"/>
      <c r="AW3" s="151"/>
      <c r="AX3" s="151"/>
      <c r="AY3" s="151"/>
      <c r="AZ3" s="151"/>
    </row>
    <row r="4" spans="38:51" ht="12">
      <c r="AL4" s="58"/>
      <c r="AM4" s="58"/>
      <c r="AN4" s="58"/>
      <c r="AO4" s="58"/>
      <c r="AP4" s="58"/>
      <c r="AQ4" s="58"/>
      <c r="AR4" s="58"/>
      <c r="AS4" s="58"/>
      <c r="AT4" s="58"/>
      <c r="AU4" s="58"/>
      <c r="AV4" s="58"/>
      <c r="AW4" s="58"/>
      <c r="AX4" s="58"/>
      <c r="AY4" s="58"/>
    </row>
    <row r="5" spans="1:52" ht="15.75" customHeight="1">
      <c r="A5" s="153" t="s">
        <v>14</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row>
    <row r="6" spans="1:52" ht="15.7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row>
    <row r="7" spans="1:52" ht="15.75" customHeight="1">
      <c r="A7" s="59"/>
      <c r="B7" s="59"/>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59"/>
      <c r="AX7" s="59"/>
      <c r="AY7" s="59"/>
      <c r="AZ7" s="59"/>
    </row>
    <row r="8" spans="1:52" ht="19.5"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row>
    <row r="9" spans="1:52" ht="51.75" customHeight="1">
      <c r="A9" s="60"/>
      <c r="B9" s="60"/>
      <c r="C9" s="155" t="s">
        <v>32</v>
      </c>
      <c r="D9" s="155"/>
      <c r="E9" s="155"/>
      <c r="F9" s="155"/>
      <c r="G9" s="155"/>
      <c r="H9" s="155"/>
      <c r="I9" s="155"/>
      <c r="J9" s="155"/>
      <c r="K9" s="155"/>
      <c r="L9" s="155"/>
      <c r="M9" s="150"/>
      <c r="N9" s="144"/>
      <c r="O9" s="144"/>
      <c r="P9" s="144"/>
      <c r="Q9" s="144"/>
      <c r="R9" s="144"/>
      <c r="S9" s="144"/>
      <c r="T9" s="144"/>
      <c r="U9" s="144"/>
      <c r="V9" s="144"/>
      <c r="W9" s="144"/>
      <c r="X9" s="144"/>
      <c r="Y9" s="144"/>
      <c r="Z9" s="144"/>
      <c r="AA9" s="144"/>
      <c r="AB9" s="144"/>
      <c r="AC9" s="144"/>
      <c r="AD9" s="144"/>
      <c r="AE9" s="145"/>
      <c r="AF9" s="143" t="s">
        <v>37</v>
      </c>
      <c r="AG9" s="144"/>
      <c r="AH9" s="144"/>
      <c r="AI9" s="144"/>
      <c r="AJ9" s="144"/>
      <c r="AK9" s="144"/>
      <c r="AL9" s="144"/>
      <c r="AM9" s="144"/>
      <c r="AN9" s="144"/>
      <c r="AO9" s="144"/>
      <c r="AP9" s="144"/>
      <c r="AQ9" s="144"/>
      <c r="AR9" s="144"/>
      <c r="AS9" s="144"/>
      <c r="AT9" s="144"/>
      <c r="AU9" s="145"/>
      <c r="AV9" s="60"/>
      <c r="AW9" s="60"/>
      <c r="AX9" s="60"/>
      <c r="AY9" s="60"/>
      <c r="AZ9" s="60"/>
    </row>
    <row r="10" spans="1:52" ht="70.5" customHeight="1">
      <c r="A10" s="60"/>
      <c r="B10" s="60"/>
      <c r="C10" s="155" t="s">
        <v>33</v>
      </c>
      <c r="D10" s="155"/>
      <c r="E10" s="155"/>
      <c r="F10" s="155"/>
      <c r="G10" s="155"/>
      <c r="H10" s="155"/>
      <c r="I10" s="155"/>
      <c r="J10" s="155"/>
      <c r="K10" s="155"/>
      <c r="L10" s="155"/>
      <c r="M10" s="150"/>
      <c r="N10" s="144"/>
      <c r="O10" s="144"/>
      <c r="P10" s="144"/>
      <c r="Q10" s="144"/>
      <c r="R10" s="144"/>
      <c r="S10" s="144"/>
      <c r="T10" s="144"/>
      <c r="U10" s="144"/>
      <c r="V10" s="144"/>
      <c r="W10" s="144"/>
      <c r="X10" s="144"/>
      <c r="Y10" s="144"/>
      <c r="Z10" s="144"/>
      <c r="AA10" s="144"/>
      <c r="AB10" s="144"/>
      <c r="AC10" s="144"/>
      <c r="AD10" s="144"/>
      <c r="AE10" s="145"/>
      <c r="AF10" s="143" t="s">
        <v>43</v>
      </c>
      <c r="AG10" s="144"/>
      <c r="AH10" s="144"/>
      <c r="AI10" s="144"/>
      <c r="AJ10" s="144"/>
      <c r="AK10" s="144"/>
      <c r="AL10" s="144"/>
      <c r="AM10" s="144"/>
      <c r="AN10" s="144"/>
      <c r="AO10" s="144"/>
      <c r="AP10" s="144"/>
      <c r="AQ10" s="144"/>
      <c r="AR10" s="144"/>
      <c r="AS10" s="144"/>
      <c r="AT10" s="144"/>
      <c r="AU10" s="145"/>
      <c r="AV10" s="60"/>
      <c r="AW10" s="60"/>
      <c r="AX10" s="60"/>
      <c r="AY10" s="60"/>
      <c r="AZ10" s="60"/>
    </row>
    <row r="11" spans="1:52" ht="39" customHeight="1">
      <c r="A11" s="60"/>
      <c r="B11" s="60"/>
      <c r="C11" s="146" t="s">
        <v>34</v>
      </c>
      <c r="D11" s="146"/>
      <c r="E11" s="146"/>
      <c r="F11" s="146"/>
      <c r="G11" s="146"/>
      <c r="H11" s="146"/>
      <c r="I11" s="146"/>
      <c r="J11" s="146"/>
      <c r="K11" s="146"/>
      <c r="L11" s="146"/>
      <c r="M11" s="147" t="s">
        <v>36</v>
      </c>
      <c r="N11" s="148"/>
      <c r="O11" s="148"/>
      <c r="P11" s="148"/>
      <c r="Q11" s="148"/>
      <c r="R11" s="148"/>
      <c r="S11" s="148"/>
      <c r="T11" s="148"/>
      <c r="U11" s="148"/>
      <c r="V11" s="148"/>
      <c r="W11" s="148"/>
      <c r="X11" s="148"/>
      <c r="Y11" s="148"/>
      <c r="Z11" s="148"/>
      <c r="AA11" s="148"/>
      <c r="AB11" s="148"/>
      <c r="AC11" s="148"/>
      <c r="AD11" s="148"/>
      <c r="AE11" s="149"/>
      <c r="AF11" s="141"/>
      <c r="AG11" s="142"/>
      <c r="AH11" s="141"/>
      <c r="AI11" s="142"/>
      <c r="AJ11" s="141"/>
      <c r="AK11" s="142"/>
      <c r="AL11" s="141"/>
      <c r="AM11" s="142"/>
      <c r="AN11" s="141"/>
      <c r="AO11" s="142"/>
      <c r="AP11" s="141"/>
      <c r="AQ11" s="142"/>
      <c r="AR11" s="141"/>
      <c r="AS11" s="142"/>
      <c r="AT11" s="141"/>
      <c r="AU11" s="142"/>
      <c r="AV11" s="60"/>
      <c r="AW11" s="60"/>
      <c r="AX11" s="60"/>
      <c r="AY11" s="60"/>
      <c r="AZ11" s="60"/>
    </row>
    <row r="12" spans="1:52" ht="30" customHeight="1">
      <c r="A12" s="60"/>
      <c r="B12" s="60"/>
      <c r="C12" s="146" t="s">
        <v>35</v>
      </c>
      <c r="D12" s="146"/>
      <c r="E12" s="146"/>
      <c r="F12" s="146"/>
      <c r="G12" s="146"/>
      <c r="H12" s="146"/>
      <c r="I12" s="146"/>
      <c r="J12" s="146"/>
      <c r="K12" s="146"/>
      <c r="L12" s="146"/>
      <c r="M12" s="150"/>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5"/>
      <c r="AV12" s="60"/>
      <c r="AW12" s="60"/>
      <c r="AX12" s="60"/>
      <c r="AY12" s="60"/>
      <c r="AZ12" s="60"/>
    </row>
    <row r="13" spans="1:52" ht="12">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row>
    <row r="14" spans="1:52" ht="12">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row>
    <row r="15" spans="1:52" ht="12">
      <c r="A15" s="60"/>
      <c r="B15" s="60"/>
      <c r="C15" s="60" t="s">
        <v>16</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row>
    <row r="16" spans="1:52" ht="12">
      <c r="A16" s="60"/>
      <c r="B16" s="60"/>
      <c r="C16" s="60" t="s">
        <v>17</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row>
    <row r="17" spans="1:52" ht="12">
      <c r="A17" s="60"/>
      <c r="B17" s="60"/>
      <c r="C17" s="60" t="s">
        <v>81</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row>
    <row r="18" spans="1:52" ht="12">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row>
    <row r="19" spans="1:52" ht="14.2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row>
    <row r="20" ht="14.25"/>
    <row r="21" spans="1:51" ht="14.2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row>
  </sheetData>
  <sheetProtection sheet="1"/>
  <mergeCells count="23">
    <mergeCell ref="C7:AV7"/>
    <mergeCell ref="AO3:AZ3"/>
    <mergeCell ref="A5:AZ6"/>
    <mergeCell ref="C9:L9"/>
    <mergeCell ref="AF10:AU10"/>
    <mergeCell ref="C10:L10"/>
    <mergeCell ref="AO1:BA1"/>
    <mergeCell ref="A21:AY21"/>
    <mergeCell ref="M12:AU12"/>
    <mergeCell ref="AL11:AM11"/>
    <mergeCell ref="AF11:AG11"/>
    <mergeCell ref="AH11:AI11"/>
    <mergeCell ref="C12:L12"/>
    <mergeCell ref="AJ11:AK11"/>
    <mergeCell ref="AR11:AS11"/>
    <mergeCell ref="AT11:AU11"/>
    <mergeCell ref="AN11:AO11"/>
    <mergeCell ref="AF9:AU9"/>
    <mergeCell ref="C11:L11"/>
    <mergeCell ref="M11:AE11"/>
    <mergeCell ref="AP11:AQ11"/>
    <mergeCell ref="M9:AE9"/>
    <mergeCell ref="M10:AE10"/>
  </mergeCells>
  <printOptions/>
  <pageMargins left="0.7086614173228346" right="0.7086614173228346" top="1.141732283464567" bottom="0.7480314960629921" header="0.7086614173228346" footer="0.3149606299212598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I47"/>
  <sheetViews>
    <sheetView view="pageBreakPreview" zoomScale="80" zoomScaleSheetLayoutView="80" zoomScalePageLayoutView="0" workbookViewId="0" topLeftCell="A1">
      <selection activeCell="E32" sqref="E32"/>
    </sheetView>
  </sheetViews>
  <sheetFormatPr defaultColWidth="9.00390625" defaultRowHeight="13.5"/>
  <cols>
    <col min="3" max="3" width="11.25390625" style="0" customWidth="1"/>
    <col min="4" max="4" width="10.625" style="0" customWidth="1"/>
    <col min="5" max="5" width="11.00390625" style="0" customWidth="1"/>
    <col min="9" max="9" width="14.125" style="0" customWidth="1"/>
  </cols>
  <sheetData>
    <row r="1" spans="1:9" ht="24.75" customHeight="1" thickBot="1">
      <c r="A1" s="12"/>
      <c r="B1" s="12"/>
      <c r="C1" s="12"/>
      <c r="D1" s="12"/>
      <c r="E1" s="12"/>
      <c r="F1" s="12"/>
      <c r="G1" s="12"/>
      <c r="H1" s="98" t="s">
        <v>98</v>
      </c>
      <c r="I1" s="100"/>
    </row>
    <row r="2" spans="1:9" ht="21" customHeight="1">
      <c r="A2" s="12"/>
      <c r="B2" s="12"/>
      <c r="C2" s="12"/>
      <c r="D2" s="12"/>
      <c r="E2" s="12"/>
      <c r="F2" s="12"/>
      <c r="G2" s="12"/>
      <c r="H2" s="12"/>
      <c r="I2" s="13" t="s">
        <v>42</v>
      </c>
    </row>
    <row r="3" spans="1:9" ht="12.75">
      <c r="A3" s="12"/>
      <c r="B3" s="12"/>
      <c r="C3" s="12"/>
      <c r="D3" s="12"/>
      <c r="E3" s="12"/>
      <c r="F3" s="12"/>
      <c r="G3" s="12"/>
      <c r="H3" s="12"/>
      <c r="I3" s="13"/>
    </row>
    <row r="4" spans="1:9" ht="12.75">
      <c r="A4" s="157" t="s">
        <v>12</v>
      </c>
      <c r="B4" s="157"/>
      <c r="C4" s="12"/>
      <c r="D4" s="12"/>
      <c r="E4" s="12"/>
      <c r="F4" s="12"/>
      <c r="G4" s="12"/>
      <c r="H4" s="12"/>
      <c r="I4" s="12"/>
    </row>
    <row r="5" spans="1:9" ht="12.75">
      <c r="A5" s="12"/>
      <c r="B5" s="12"/>
      <c r="C5" s="12"/>
      <c r="D5" s="12"/>
      <c r="E5" s="12"/>
      <c r="F5" s="12"/>
      <c r="G5" s="12"/>
      <c r="H5" s="12"/>
      <c r="I5" s="12"/>
    </row>
    <row r="6" spans="1:9" ht="18.75">
      <c r="A6" s="158" t="s">
        <v>19</v>
      </c>
      <c r="B6" s="158"/>
      <c r="C6" s="158"/>
      <c r="D6" s="158"/>
      <c r="E6" s="158"/>
      <c r="F6" s="158"/>
      <c r="G6" s="158"/>
      <c r="H6" s="158"/>
      <c r="I6" s="158"/>
    </row>
    <row r="7" spans="1:9" ht="12" customHeight="1">
      <c r="A7" s="12"/>
      <c r="B7" s="12"/>
      <c r="C7" s="12"/>
      <c r="D7" s="14"/>
      <c r="E7" s="14"/>
      <c r="F7" s="14"/>
      <c r="G7" s="12"/>
      <c r="H7" s="12"/>
      <c r="I7" s="12"/>
    </row>
    <row r="8" spans="1:9" ht="14.25">
      <c r="A8" s="15" t="s">
        <v>86</v>
      </c>
      <c r="B8" s="12"/>
      <c r="C8" s="12"/>
      <c r="D8" s="12"/>
      <c r="E8" s="12"/>
      <c r="F8" s="12"/>
      <c r="G8" s="12"/>
      <c r="H8" s="12"/>
      <c r="I8" s="12"/>
    </row>
    <row r="9" spans="1:9" ht="14.25">
      <c r="A9" s="15" t="s">
        <v>56</v>
      </c>
      <c r="B9" s="12"/>
      <c r="C9" s="12"/>
      <c r="D9" s="12"/>
      <c r="E9" s="12"/>
      <c r="F9" s="12"/>
      <c r="G9" s="12"/>
      <c r="H9" s="12"/>
      <c r="I9" s="12"/>
    </row>
    <row r="10" spans="1:9" ht="12.75">
      <c r="A10" s="12"/>
      <c r="B10" s="12"/>
      <c r="C10" s="12"/>
      <c r="D10" s="12"/>
      <c r="E10" s="12"/>
      <c r="F10" s="12"/>
      <c r="G10" s="12"/>
      <c r="H10" s="12"/>
      <c r="I10" s="12"/>
    </row>
    <row r="11" spans="1:9" ht="12.75">
      <c r="A11" s="12" t="s">
        <v>83</v>
      </c>
      <c r="B11" s="12"/>
      <c r="C11" s="12"/>
      <c r="D11" s="12"/>
      <c r="E11" s="12"/>
      <c r="F11" s="12"/>
      <c r="G11" s="12"/>
      <c r="H11" s="12"/>
      <c r="I11" s="12"/>
    </row>
    <row r="12" spans="1:9" ht="12.75">
      <c r="A12" s="12" t="s">
        <v>116</v>
      </c>
      <c r="B12" s="12"/>
      <c r="C12" s="12"/>
      <c r="D12" s="12"/>
      <c r="E12" s="12"/>
      <c r="F12" s="12"/>
      <c r="G12" s="12"/>
      <c r="H12" s="12"/>
      <c r="I12" s="12"/>
    </row>
    <row r="13" spans="1:9" ht="12.75">
      <c r="A13" s="12" t="s">
        <v>102</v>
      </c>
      <c r="B13" s="12"/>
      <c r="C13" s="12"/>
      <c r="D13" s="12"/>
      <c r="E13" s="12"/>
      <c r="F13" s="12"/>
      <c r="G13" s="12"/>
      <c r="H13" s="12"/>
      <c r="I13" s="12"/>
    </row>
    <row r="14" spans="1:9" ht="12.75">
      <c r="A14" s="12" t="s">
        <v>103</v>
      </c>
      <c r="B14" s="12"/>
      <c r="C14" s="12"/>
      <c r="D14" s="12"/>
      <c r="E14" s="12"/>
      <c r="F14" s="12"/>
      <c r="G14" s="12"/>
      <c r="H14" s="12"/>
      <c r="I14" s="12"/>
    </row>
    <row r="15" spans="1:9" ht="12.75">
      <c r="A15" s="12" t="s">
        <v>104</v>
      </c>
      <c r="B15" s="12"/>
      <c r="C15" s="12"/>
      <c r="D15" s="12"/>
      <c r="E15" s="12"/>
      <c r="F15" s="12"/>
      <c r="G15" s="12"/>
      <c r="H15" s="12"/>
      <c r="I15" s="12"/>
    </row>
    <row r="16" spans="1:9" ht="12.75">
      <c r="A16" s="12" t="s">
        <v>105</v>
      </c>
      <c r="B16" s="12"/>
      <c r="C16" s="12"/>
      <c r="D16" s="12"/>
      <c r="E16" s="12"/>
      <c r="F16" s="12"/>
      <c r="G16" s="12"/>
      <c r="H16" s="12"/>
      <c r="I16" s="12"/>
    </row>
    <row r="17" spans="1:9" s="35" customFormat="1" ht="12.75">
      <c r="A17" s="12" t="s">
        <v>106</v>
      </c>
      <c r="B17" s="12"/>
      <c r="C17" s="12"/>
      <c r="D17" s="12"/>
      <c r="E17" s="12"/>
      <c r="F17" s="12"/>
      <c r="G17" s="12"/>
      <c r="H17" s="12"/>
      <c r="I17" s="12"/>
    </row>
    <row r="18" spans="1:9" ht="12.75">
      <c r="A18" s="12" t="s">
        <v>107</v>
      </c>
      <c r="B18" s="12"/>
      <c r="C18" s="12"/>
      <c r="D18" s="12"/>
      <c r="E18" s="12"/>
      <c r="F18" s="12"/>
      <c r="G18" s="12"/>
      <c r="H18" s="12"/>
      <c r="I18" s="12"/>
    </row>
    <row r="19" spans="1:9" ht="12.75">
      <c r="A19" s="12" t="s">
        <v>20</v>
      </c>
      <c r="B19" s="12"/>
      <c r="C19" s="12"/>
      <c r="D19" s="12"/>
      <c r="E19" s="12"/>
      <c r="F19" s="12"/>
      <c r="G19" s="12"/>
      <c r="H19" s="12"/>
      <c r="I19" s="12"/>
    </row>
    <row r="20" spans="1:9" ht="12.75">
      <c r="A20" s="12" t="s">
        <v>108</v>
      </c>
      <c r="B20" s="12"/>
      <c r="C20" s="12"/>
      <c r="D20" s="12"/>
      <c r="E20" s="12"/>
      <c r="F20" s="12"/>
      <c r="G20" s="12"/>
      <c r="H20" s="12"/>
      <c r="I20" s="12"/>
    </row>
    <row r="21" spans="1:9" ht="12.75">
      <c r="A21" s="159" t="s">
        <v>111</v>
      </c>
      <c r="B21" s="159"/>
      <c r="C21" s="159"/>
      <c r="D21" s="159"/>
      <c r="E21" s="159"/>
      <c r="F21" s="159"/>
      <c r="G21" s="159"/>
      <c r="H21" s="159"/>
      <c r="I21" s="159"/>
    </row>
    <row r="22" spans="1:9" ht="12.75">
      <c r="A22" s="12" t="s">
        <v>109</v>
      </c>
      <c r="B22" s="12"/>
      <c r="C22" s="12"/>
      <c r="D22" s="12"/>
      <c r="E22" s="12"/>
      <c r="F22" s="12"/>
      <c r="G22" s="12"/>
      <c r="H22" s="12"/>
      <c r="I22" s="12"/>
    </row>
    <row r="23" spans="1:9" ht="12.75">
      <c r="A23" s="12" t="s">
        <v>21</v>
      </c>
      <c r="B23" s="12"/>
      <c r="C23" s="12"/>
      <c r="D23" s="12"/>
      <c r="E23" s="12"/>
      <c r="F23" s="12"/>
      <c r="G23" s="12"/>
      <c r="H23" s="12"/>
      <c r="I23" s="12"/>
    </row>
    <row r="24" spans="1:9" ht="12.75">
      <c r="A24" s="12" t="s">
        <v>22</v>
      </c>
      <c r="B24" s="12"/>
      <c r="C24" s="12"/>
      <c r="D24" s="12"/>
      <c r="E24" s="12"/>
      <c r="F24" s="12"/>
      <c r="G24" s="12"/>
      <c r="H24" s="12"/>
      <c r="I24" s="12"/>
    </row>
    <row r="25" spans="1:9" ht="12.75">
      <c r="A25" s="12" t="s">
        <v>23</v>
      </c>
      <c r="B25" s="12"/>
      <c r="C25" s="12"/>
      <c r="D25" s="12"/>
      <c r="E25" s="12"/>
      <c r="F25" s="12"/>
      <c r="G25" s="12"/>
      <c r="H25" s="12"/>
      <c r="I25" s="12"/>
    </row>
    <row r="26" spans="1:9" ht="12.75">
      <c r="A26" s="12" t="s">
        <v>112</v>
      </c>
      <c r="B26" s="12"/>
      <c r="C26" s="12"/>
      <c r="D26" s="12"/>
      <c r="E26" s="12"/>
      <c r="F26" s="12"/>
      <c r="G26" s="12"/>
      <c r="H26" s="12"/>
      <c r="I26" s="12"/>
    </row>
    <row r="27" spans="1:9" ht="12.75">
      <c r="A27" s="12" t="s">
        <v>24</v>
      </c>
      <c r="B27" s="12"/>
      <c r="C27" s="12"/>
      <c r="D27" s="12"/>
      <c r="E27" s="12"/>
      <c r="F27" s="12"/>
      <c r="G27" s="12"/>
      <c r="H27" s="12"/>
      <c r="I27" s="12"/>
    </row>
    <row r="28" spans="1:9" ht="12.75">
      <c r="A28" s="12" t="s">
        <v>113</v>
      </c>
      <c r="B28" s="12"/>
      <c r="C28" s="12"/>
      <c r="D28" s="12"/>
      <c r="E28" s="12"/>
      <c r="F28" s="12"/>
      <c r="G28" s="12"/>
      <c r="H28" s="12"/>
      <c r="I28" s="12"/>
    </row>
    <row r="29" spans="1:9" ht="12.75">
      <c r="A29" s="12" t="s">
        <v>114</v>
      </c>
      <c r="B29" s="12"/>
      <c r="C29" s="12"/>
      <c r="D29" s="12"/>
      <c r="E29" s="12"/>
      <c r="F29" s="12"/>
      <c r="G29" s="12"/>
      <c r="H29" s="12"/>
      <c r="I29" s="12"/>
    </row>
    <row r="30" spans="1:9" ht="12.75">
      <c r="A30" s="12" t="s">
        <v>82</v>
      </c>
      <c r="B30" s="12"/>
      <c r="C30" s="12"/>
      <c r="D30" s="12"/>
      <c r="E30" s="12"/>
      <c r="F30" s="12"/>
      <c r="G30" s="12"/>
      <c r="H30" s="12"/>
      <c r="I30" s="12"/>
    </row>
    <row r="31" spans="1:9" ht="12.75">
      <c r="A31" s="12" t="s">
        <v>25</v>
      </c>
      <c r="B31" s="12"/>
      <c r="C31" s="12"/>
      <c r="D31" s="12"/>
      <c r="E31" s="12"/>
      <c r="F31" s="12"/>
      <c r="G31" s="12"/>
      <c r="H31" s="12"/>
      <c r="I31" s="12"/>
    </row>
    <row r="32" spans="1:9" ht="12.75">
      <c r="A32" s="12" t="s">
        <v>110</v>
      </c>
      <c r="B32" s="12"/>
      <c r="C32" s="12"/>
      <c r="D32" s="12"/>
      <c r="E32" s="12"/>
      <c r="F32" s="12"/>
      <c r="G32" s="12"/>
      <c r="H32" s="12"/>
      <c r="I32" s="12"/>
    </row>
    <row r="33" spans="1:9" ht="12.75">
      <c r="A33" s="12" t="s">
        <v>26</v>
      </c>
      <c r="B33" s="12"/>
      <c r="C33" s="12"/>
      <c r="D33" s="12"/>
      <c r="E33" s="12"/>
      <c r="F33" s="12"/>
      <c r="G33" s="12"/>
      <c r="H33" s="12"/>
      <c r="I33" s="12"/>
    </row>
    <row r="34" spans="1:9" ht="12.75">
      <c r="A34" s="12"/>
      <c r="B34" s="12"/>
      <c r="C34" s="12"/>
      <c r="D34" s="12"/>
      <c r="E34" s="12"/>
      <c r="F34" s="12"/>
      <c r="G34" s="12"/>
      <c r="H34" s="12"/>
      <c r="I34" s="12"/>
    </row>
    <row r="35" spans="1:9" ht="12.75">
      <c r="A35" s="12" t="s">
        <v>119</v>
      </c>
      <c r="B35" s="12"/>
      <c r="C35" s="12"/>
      <c r="D35" s="12"/>
      <c r="E35" s="12"/>
      <c r="F35" s="12"/>
      <c r="G35" s="12"/>
      <c r="H35" s="12"/>
      <c r="I35" s="12"/>
    </row>
    <row r="36" spans="1:9" ht="12.75">
      <c r="A36" s="12" t="s">
        <v>120</v>
      </c>
      <c r="B36" s="12"/>
      <c r="C36" s="12"/>
      <c r="D36" s="12"/>
      <c r="E36" s="12"/>
      <c r="F36" s="12"/>
      <c r="G36" s="12"/>
      <c r="H36" s="12"/>
      <c r="I36" s="12"/>
    </row>
    <row r="37" spans="1:9" ht="12.75">
      <c r="A37" s="12" t="s">
        <v>117</v>
      </c>
      <c r="B37" s="12"/>
      <c r="C37" s="12"/>
      <c r="D37" s="12"/>
      <c r="E37" s="12"/>
      <c r="F37" s="12"/>
      <c r="G37" s="12"/>
      <c r="H37" s="12"/>
      <c r="I37" s="12"/>
    </row>
    <row r="38" spans="1:9" ht="12.75">
      <c r="A38" s="12"/>
      <c r="B38" s="12"/>
      <c r="C38" s="12"/>
      <c r="D38" s="12"/>
      <c r="E38" s="12"/>
      <c r="F38" s="12"/>
      <c r="G38" s="12"/>
      <c r="H38" s="12"/>
      <c r="I38" s="12"/>
    </row>
    <row r="39" spans="1:9" ht="12.75">
      <c r="A39" s="12"/>
      <c r="B39" s="12"/>
      <c r="C39" s="12"/>
      <c r="D39" s="12"/>
      <c r="E39" s="12"/>
      <c r="F39" s="12"/>
      <c r="G39" s="12"/>
      <c r="H39" s="12"/>
      <c r="I39" s="12"/>
    </row>
    <row r="40" spans="1:9" ht="12.75">
      <c r="A40" s="12"/>
      <c r="B40" s="12" t="s">
        <v>27</v>
      </c>
      <c r="C40" s="12"/>
      <c r="D40" s="12" t="s">
        <v>28</v>
      </c>
      <c r="E40" s="160" t="s">
        <v>101</v>
      </c>
      <c r="F40" s="160"/>
      <c r="G40" s="160"/>
      <c r="H40" s="160"/>
      <c r="I40" s="12"/>
    </row>
    <row r="41" spans="1:9" ht="12.75">
      <c r="A41" s="12"/>
      <c r="B41" s="12"/>
      <c r="C41" s="12"/>
      <c r="D41" s="12"/>
      <c r="E41" s="12"/>
      <c r="F41" s="12"/>
      <c r="G41" s="12"/>
      <c r="H41" s="12"/>
      <c r="I41" s="12"/>
    </row>
    <row r="42" spans="1:9" ht="12.75">
      <c r="A42" s="12"/>
      <c r="B42" s="161" t="s">
        <v>29</v>
      </c>
      <c r="C42" s="161"/>
      <c r="D42" s="156"/>
      <c r="E42" s="156"/>
      <c r="F42" s="156"/>
      <c r="G42" s="156"/>
      <c r="H42" s="156"/>
      <c r="I42" s="12"/>
    </row>
    <row r="43" spans="1:9" ht="12.75">
      <c r="A43" s="12"/>
      <c r="B43" s="162"/>
      <c r="C43" s="162"/>
      <c r="D43" s="12"/>
      <c r="E43" s="12"/>
      <c r="F43" s="12"/>
      <c r="G43" s="12"/>
      <c r="H43" s="12"/>
      <c r="I43" s="12"/>
    </row>
    <row r="44" spans="1:9" ht="12.75">
      <c r="A44" s="12"/>
      <c r="B44" s="163" t="s">
        <v>115</v>
      </c>
      <c r="C44" s="163"/>
      <c r="D44" s="156"/>
      <c r="E44" s="156"/>
      <c r="F44" s="156"/>
      <c r="G44" s="156"/>
      <c r="H44" s="156"/>
      <c r="I44" s="12"/>
    </row>
    <row r="45" spans="1:9" ht="12.75">
      <c r="A45" s="12"/>
      <c r="B45" s="162"/>
      <c r="C45" s="162"/>
      <c r="D45" s="12"/>
      <c r="E45" s="12"/>
      <c r="F45" s="12"/>
      <c r="G45" s="12"/>
      <c r="H45" s="12"/>
      <c r="I45" s="12"/>
    </row>
    <row r="46" spans="1:9" ht="12.75">
      <c r="A46" s="12"/>
      <c r="B46" s="161" t="s">
        <v>31</v>
      </c>
      <c r="C46" s="161"/>
      <c r="D46" s="156"/>
      <c r="E46" s="156"/>
      <c r="F46" s="156"/>
      <c r="G46" s="156"/>
      <c r="H46" s="16"/>
      <c r="I46" s="12"/>
    </row>
    <row r="47" spans="1:9" ht="12.75">
      <c r="A47" s="12"/>
      <c r="B47" s="17" t="s">
        <v>30</v>
      </c>
      <c r="C47" s="12"/>
      <c r="D47" s="12"/>
      <c r="E47" s="12"/>
      <c r="F47" s="12"/>
      <c r="G47" s="12"/>
      <c r="H47" s="12"/>
      <c r="I47" s="12"/>
    </row>
  </sheetData>
  <sheetProtection sheet="1"/>
  <mergeCells count="11">
    <mergeCell ref="B46:C46"/>
    <mergeCell ref="D42:H42"/>
    <mergeCell ref="D46:G46"/>
    <mergeCell ref="H1:I1"/>
    <mergeCell ref="A4:B4"/>
    <mergeCell ref="A6:I6"/>
    <mergeCell ref="A21:I21"/>
    <mergeCell ref="E40:H40"/>
    <mergeCell ref="D44:H44"/>
    <mergeCell ref="B42:C42"/>
    <mergeCell ref="B44:C44"/>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一生</dc:creator>
  <cp:keywords/>
  <dc:description/>
  <cp:lastModifiedBy>Gifu</cp:lastModifiedBy>
  <cp:lastPrinted>2022-12-22T06:20:12Z</cp:lastPrinted>
  <dcterms:modified xsi:type="dcterms:W3CDTF">2022-12-22T06:36:19Z</dcterms:modified>
  <cp:category/>
  <cp:version/>
  <cp:contentType/>
  <cp:contentStatus/>
</cp:coreProperties>
</file>