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社会参加担当\R04\490　生産活動\01 照会\HP\"/>
    </mc:Choice>
  </mc:AlternateContent>
  <bookViews>
    <workbookView xWindow="0" yWindow="0" windowWidth="28800" windowHeight="12210"/>
  </bookViews>
  <sheets>
    <sheet name="申請様式１－１" sheetId="1" r:id="rId1"/>
    <sheet name="申請様式１－２" sheetId="3" r:id="rId2"/>
    <sheet name="集計用※触らないでください" sheetId="4" state="hidden" r:id="rId3"/>
    <sheet name="リスト" sheetId="2" state="hidden" r:id="rId4"/>
  </sheets>
  <definedNames>
    <definedName name="_xlnm.Print_Area" localSheetId="0">'申請様式１－１'!$A$1:$K$60</definedName>
    <definedName name="_xlnm.Print_Area" localSheetId="1">'申請様式１－２'!$A$1:$P$50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M5" i="4" l="1"/>
  <c r="AL5" i="4"/>
  <c r="AK5" i="4"/>
  <c r="AJ5" i="4"/>
  <c r="AI5" i="4"/>
  <c r="AH5" i="4"/>
  <c r="AG5" i="4"/>
  <c r="AF5" i="4"/>
  <c r="AE5" i="4"/>
  <c r="AD5" i="4"/>
  <c r="AC5" i="4"/>
  <c r="AB5" i="4"/>
  <c r="AA5" i="4"/>
  <c r="Z5" i="4"/>
  <c r="Y5" i="4"/>
  <c r="X5" i="4"/>
  <c r="W5" i="4"/>
  <c r="V5" i="4"/>
  <c r="U5" i="4"/>
  <c r="T5" i="4"/>
  <c r="S5" i="4"/>
  <c r="R5" i="4"/>
  <c r="Q5" i="4"/>
  <c r="P5" i="4"/>
  <c r="O5" i="4"/>
  <c r="N5" i="4"/>
  <c r="M5" i="4"/>
  <c r="L5" i="4"/>
  <c r="K5" i="4"/>
  <c r="J5" i="4"/>
  <c r="I5" i="4"/>
  <c r="H5" i="4"/>
  <c r="G5" i="4"/>
  <c r="F5" i="4"/>
  <c r="E5" i="4"/>
  <c r="D5" i="4"/>
  <c r="C5" i="4"/>
  <c r="B5" i="4"/>
  <c r="R43" i="3"/>
  <c r="R39" i="3"/>
  <c r="R35" i="3"/>
  <c r="R34" i="3"/>
  <c r="R29" i="3"/>
  <c r="R26" i="3"/>
  <c r="R28" i="3"/>
  <c r="R16" i="3"/>
  <c r="M57" i="1"/>
  <c r="M54" i="1"/>
  <c r="M52" i="1"/>
  <c r="M51" i="1"/>
  <c r="M50" i="1"/>
  <c r="M49" i="1"/>
  <c r="M48" i="1"/>
  <c r="M47" i="1"/>
  <c r="M46" i="1"/>
  <c r="M45" i="1"/>
  <c r="M44" i="1"/>
  <c r="M43" i="1"/>
  <c r="M42" i="1"/>
  <c r="M41" i="1"/>
  <c r="M40" i="1"/>
  <c r="M39" i="1"/>
  <c r="M38" i="1"/>
  <c r="M33" i="1"/>
  <c r="M34" i="1"/>
  <c r="M32" i="1"/>
  <c r="M27" i="1"/>
  <c r="M28" i="1"/>
  <c r="M26" i="1"/>
  <c r="M15" i="1"/>
  <c r="M14" i="1"/>
  <c r="M8" i="1"/>
  <c r="M9" i="1"/>
  <c r="M10" i="1"/>
  <c r="M11" i="1"/>
  <c r="M7" i="1"/>
  <c r="H43" i="3" l="1"/>
  <c r="D43" i="3"/>
  <c r="M39" i="3"/>
  <c r="M43" i="3" l="1"/>
  <c r="S28" i="3"/>
  <c r="H26" i="1" s="1"/>
  <c r="S34" i="3"/>
  <c r="H27" i="1" s="1"/>
  <c r="H39" i="3"/>
  <c r="S43" i="3"/>
  <c r="H32" i="1" s="1"/>
  <c r="T43" i="3"/>
  <c r="H33" i="1" s="1"/>
  <c r="H34" i="1" l="1"/>
  <c r="J31" i="1" s="1"/>
  <c r="F31" i="1" s="1"/>
  <c r="H28" i="1"/>
  <c r="J25" i="1" s="1"/>
  <c r="E54" i="1" l="1"/>
  <c r="D39" i="3" l="1"/>
  <c r="G32" i="3"/>
  <c r="I47" i="1" l="1"/>
  <c r="E57" i="1" l="1"/>
  <c r="I50" i="1"/>
  <c r="I44" i="1" l="1"/>
  <c r="I41" i="1"/>
  <c r="I38" i="1"/>
  <c r="F25" i="1" l="1"/>
</calcChain>
</file>

<file path=xl/sharedStrings.xml><?xml version="1.0" encoding="utf-8"?>
<sst xmlns="http://schemas.openxmlformats.org/spreadsheetml/2006/main" count="158" uniqueCount="118">
  <si>
    <t>法人名</t>
    <rPh sb="0" eb="2">
      <t>ホウジン</t>
    </rPh>
    <rPh sb="2" eb="3">
      <t>メイ</t>
    </rPh>
    <phoneticPr fontId="1"/>
  </si>
  <si>
    <t>事業所名</t>
    <rPh sb="0" eb="3">
      <t>ジギョウショ</t>
    </rPh>
    <rPh sb="3" eb="4">
      <t>メイ</t>
    </rPh>
    <phoneticPr fontId="1"/>
  </si>
  <si>
    <t>注）以下の経営支援策を受けている事業所（法人）は対象外となります。</t>
    <rPh sb="0" eb="1">
      <t>チュウ</t>
    </rPh>
    <rPh sb="2" eb="4">
      <t>イカ</t>
    </rPh>
    <rPh sb="5" eb="7">
      <t>ケイエイ</t>
    </rPh>
    <rPh sb="7" eb="10">
      <t>シエンサク</t>
    </rPh>
    <rPh sb="11" eb="12">
      <t>ウ</t>
    </rPh>
    <rPh sb="16" eb="19">
      <t>ジギョウショ</t>
    </rPh>
    <rPh sb="20" eb="22">
      <t>ホウジン</t>
    </rPh>
    <rPh sb="24" eb="27">
      <t>タイショウガイ</t>
    </rPh>
    <phoneticPr fontId="1"/>
  </si>
  <si>
    <t>申請日</t>
    <rPh sb="0" eb="2">
      <t>シンセイ</t>
    </rPh>
    <rPh sb="2" eb="3">
      <t>ビ</t>
    </rPh>
    <phoneticPr fontId="1"/>
  </si>
  <si>
    <t>○</t>
    <phoneticPr fontId="1"/>
  </si>
  <si>
    <t>３．申請額及び内訳</t>
    <rPh sb="2" eb="5">
      <t>シンセイガク</t>
    </rPh>
    <rPh sb="5" eb="6">
      <t>オヨ</t>
    </rPh>
    <rPh sb="7" eb="9">
      <t>ウチワケ</t>
    </rPh>
    <phoneticPr fontId="1"/>
  </si>
  <si>
    <t>有</t>
    <rPh sb="0" eb="1">
      <t>アリ</t>
    </rPh>
    <phoneticPr fontId="1"/>
  </si>
  <si>
    <t>無</t>
    <rPh sb="0" eb="1">
      <t>ナシ</t>
    </rPh>
    <phoneticPr fontId="1"/>
  </si>
  <si>
    <t>事業所番号</t>
    <rPh sb="0" eb="3">
      <t>ジギョウショ</t>
    </rPh>
    <rPh sb="3" eb="5">
      <t>バンゴウ</t>
    </rPh>
    <phoneticPr fontId="1"/>
  </si>
  <si>
    <t>令和</t>
    <rPh sb="0" eb="2">
      <t>レイワ</t>
    </rPh>
    <phoneticPr fontId="1"/>
  </si>
  <si>
    <t>別添１</t>
    <rPh sb="0" eb="2">
      <t>ベッテン</t>
    </rPh>
    <phoneticPr fontId="1"/>
  </si>
  <si>
    <t>別添２</t>
    <rPh sb="0" eb="2">
      <t>ベッテン</t>
    </rPh>
    <phoneticPr fontId="1"/>
  </si>
  <si>
    <t>別添３</t>
    <rPh sb="0" eb="2">
      <t>ベッテン</t>
    </rPh>
    <phoneticPr fontId="1"/>
  </si>
  <si>
    <t>別添４</t>
    <rPh sb="0" eb="2">
      <t>ベッテン</t>
    </rPh>
    <phoneticPr fontId="1"/>
  </si>
  <si>
    <t>別添５</t>
    <rPh sb="0" eb="2">
      <t>ベッテン</t>
    </rPh>
    <phoneticPr fontId="1"/>
  </si>
  <si>
    <t>別添６</t>
    <rPh sb="0" eb="2">
      <t>ベッテン</t>
    </rPh>
    <phoneticPr fontId="1"/>
  </si>
  <si>
    <t>別添７</t>
    <rPh sb="0" eb="2">
      <t>ベッテン</t>
    </rPh>
    <phoneticPr fontId="1"/>
  </si>
  <si>
    <t>同一</t>
    <rPh sb="0" eb="2">
      <t>ドウイツ</t>
    </rPh>
    <phoneticPr fontId="1"/>
  </si>
  <si>
    <t>具体的な用途、数量、積算等</t>
    <rPh sb="0" eb="3">
      <t>グタイテキ</t>
    </rPh>
    <rPh sb="4" eb="6">
      <t>ヨウト</t>
    </rPh>
    <rPh sb="7" eb="9">
      <t>スウリョウ</t>
    </rPh>
    <rPh sb="10" eb="12">
      <t>セキサン</t>
    </rPh>
    <rPh sb="12" eb="13">
      <t>トウ</t>
    </rPh>
    <phoneticPr fontId="1"/>
  </si>
  <si>
    <t>申請額（円）</t>
    <rPh sb="0" eb="3">
      <t>シンセイガク</t>
    </rPh>
    <rPh sb="4" eb="5">
      <t>エン</t>
    </rPh>
    <phoneticPr fontId="1"/>
  </si>
  <si>
    <t>岐阜県知事　様</t>
    <rPh sb="0" eb="3">
      <t>ギフケン</t>
    </rPh>
    <rPh sb="3" eb="5">
      <t>チジ</t>
    </rPh>
    <rPh sb="6" eb="7">
      <t>サマ</t>
    </rPh>
    <phoneticPr fontId="1"/>
  </si>
  <si>
    <t>岐阜県就労系障害福祉サービス機能強化事業　申請様式</t>
    <rPh sb="0" eb="2">
      <t>ギフ</t>
    </rPh>
    <rPh sb="2" eb="3">
      <t>ケン</t>
    </rPh>
    <rPh sb="3" eb="5">
      <t>シュウロウ</t>
    </rPh>
    <rPh sb="5" eb="6">
      <t>ケイ</t>
    </rPh>
    <rPh sb="6" eb="8">
      <t>ショウガイ</t>
    </rPh>
    <rPh sb="8" eb="10">
      <t>フクシ</t>
    </rPh>
    <rPh sb="14" eb="16">
      <t>キノウ</t>
    </rPh>
    <rPh sb="16" eb="18">
      <t>キョウカ</t>
    </rPh>
    <rPh sb="18" eb="20">
      <t>ジギョウ</t>
    </rPh>
    <rPh sb="21" eb="23">
      <t>シンセイ</t>
    </rPh>
    <rPh sb="23" eb="25">
      <t>ヨウシキ</t>
    </rPh>
    <phoneticPr fontId="1"/>
  </si>
  <si>
    <t>・事業再構築補助金</t>
    <phoneticPr fontId="1"/>
  </si>
  <si>
    <t>・小規模事業者持続化補助金（通常枠）</t>
    <phoneticPr fontId="1"/>
  </si>
  <si>
    <t>・岐阜県原油高・物価高騰における地場産業支援金</t>
    <phoneticPr fontId="1"/>
  </si>
  <si>
    <t>・その他本事業と支援内容が重複するとが認める国及び地方公共団体の支援策</t>
    <rPh sb="3" eb="4">
      <t>タ</t>
    </rPh>
    <phoneticPr fontId="1"/>
  </si>
  <si>
    <t>①前年同月比で１０％以上減収した月の生産活動収入（円）</t>
    <rPh sb="3" eb="6">
      <t>ドウゲツヒ</t>
    </rPh>
    <rPh sb="10" eb="12">
      <t>イジョウ</t>
    </rPh>
    <rPh sb="12" eb="14">
      <t>ゲンシュウ</t>
    </rPh>
    <rPh sb="16" eb="17">
      <t>ゲツ</t>
    </rPh>
    <rPh sb="18" eb="20">
      <t>セイサン</t>
    </rPh>
    <rPh sb="20" eb="22">
      <t>カツドウ</t>
    </rPh>
    <rPh sb="22" eb="24">
      <t>シュウニュウ</t>
    </rPh>
    <rPh sb="25" eb="26">
      <t>エン</t>
    </rPh>
    <phoneticPr fontId="1"/>
  </si>
  <si>
    <t>②前年同月の生産活動収入（円）</t>
    <rPh sb="3" eb="5">
      <t>ドウゲツ</t>
    </rPh>
    <rPh sb="6" eb="8">
      <t>セイサン</t>
    </rPh>
    <rPh sb="8" eb="10">
      <t>カツドウ</t>
    </rPh>
    <rPh sb="10" eb="12">
      <t>シュウニュウ</t>
    </rPh>
    <rPh sb="13" eb="14">
      <t>エン</t>
    </rPh>
    <phoneticPr fontId="1"/>
  </si>
  <si>
    <t>③前年同月比</t>
    <rPh sb="3" eb="6">
      <t>ドウゲツヒ</t>
    </rPh>
    <phoneticPr fontId="1"/>
  </si>
  <si>
    <t>２．生産活動収入の状況（※）</t>
    <rPh sb="2" eb="4">
      <t>セイサン</t>
    </rPh>
    <rPh sb="4" eb="6">
      <t>カツドウ</t>
    </rPh>
    <rPh sb="6" eb="8">
      <t>シュウニュウ</t>
    </rPh>
    <rPh sb="9" eb="11">
      <t>ジョウキョウ</t>
    </rPh>
    <phoneticPr fontId="1"/>
  </si>
  <si>
    <t>※</t>
    <phoneticPr fontId="1"/>
  </si>
  <si>
    <t>①生産活動を存続させるために必要となる固定経費等の支出に要する費用</t>
    <phoneticPr fontId="1"/>
  </si>
  <si>
    <t>②生産活動の再稼働等にかかる設備整備のメンテナンス等に要する費用</t>
    <phoneticPr fontId="1"/>
  </si>
  <si>
    <t>③通信販売、宅配、ホームページ制作等新たな販路拡大等に要する費用</t>
    <phoneticPr fontId="1"/>
  </si>
  <si>
    <t>④新たな生産活動への転換等に要する費用</t>
    <phoneticPr fontId="1"/>
  </si>
  <si>
    <t>⑤広報活動に要する費用</t>
    <phoneticPr fontId="1"/>
  </si>
  <si>
    <t>補助額(円）</t>
    <rPh sb="0" eb="2">
      <t>ホジョ</t>
    </rPh>
    <rPh sb="2" eb="3">
      <t>ガク</t>
    </rPh>
    <phoneticPr fontId="1"/>
  </si>
  <si>
    <t>申請額（円）　合計</t>
    <rPh sb="0" eb="3">
      <t>シンセイガク</t>
    </rPh>
    <rPh sb="4" eb="5">
      <t>エン</t>
    </rPh>
    <rPh sb="7" eb="9">
      <t>ゴウケイ</t>
    </rPh>
    <phoneticPr fontId="1"/>
  </si>
  <si>
    <t>別紙１－１</t>
    <rPh sb="0" eb="2">
      <t>ベッシ</t>
    </rPh>
    <phoneticPr fontId="1"/>
  </si>
  <si>
    <t>「申請様式１－２」を併せて提出してください。</t>
    <rPh sb="1" eb="5">
      <t>シンセイヨウシキ</t>
    </rPh>
    <rPh sb="10" eb="11">
      <t>アワ</t>
    </rPh>
    <rPh sb="13" eb="15">
      <t>テイシュツ</t>
    </rPh>
    <phoneticPr fontId="1"/>
  </si>
  <si>
    <t>別紙１－２</t>
    <rPh sb="0" eb="2">
      <t>ベッシ</t>
    </rPh>
    <phoneticPr fontId="1"/>
  </si>
  <si>
    <t>原油価格・物価高騰の環境変化の影響を受けていることの宣誓書</t>
    <rPh sb="0" eb="4">
      <t>ゲンユカカク</t>
    </rPh>
    <rPh sb="5" eb="7">
      <t>ブッカ</t>
    </rPh>
    <rPh sb="7" eb="9">
      <t>コウトウ</t>
    </rPh>
    <rPh sb="10" eb="12">
      <t>カンキョウ</t>
    </rPh>
    <rPh sb="12" eb="14">
      <t>ヘンカ</t>
    </rPh>
    <rPh sb="15" eb="17">
      <t>エイキョウ</t>
    </rPh>
    <rPh sb="18" eb="19">
      <t>ウ</t>
    </rPh>
    <rPh sb="26" eb="29">
      <t>センセイショ</t>
    </rPh>
    <phoneticPr fontId="1"/>
  </si>
  <si>
    <t>１．原油価格・物価高騰の環境変化の影響について</t>
    <rPh sb="2" eb="6">
      <t>ゲンユカカク</t>
    </rPh>
    <rPh sb="7" eb="9">
      <t>ブッカ</t>
    </rPh>
    <rPh sb="9" eb="11">
      <t>コウトウ</t>
    </rPh>
    <rPh sb="12" eb="16">
      <t>カンキョウヘンカ</t>
    </rPh>
    <rPh sb="17" eb="19">
      <t>エイキョウ</t>
    </rPh>
    <phoneticPr fontId="1"/>
  </si>
  <si>
    <t>原油価格・物価高騰の影響を受けている</t>
    <rPh sb="0" eb="2">
      <t>ゲンユ</t>
    </rPh>
    <rPh sb="2" eb="4">
      <t>カカク</t>
    </rPh>
    <rPh sb="5" eb="7">
      <t>ブッカ</t>
    </rPh>
    <rPh sb="7" eb="9">
      <t>コウトウ</t>
    </rPh>
    <rPh sb="10" eb="12">
      <t>エイキョウ</t>
    </rPh>
    <rPh sb="13" eb="14">
      <t>ウ</t>
    </rPh>
    <phoneticPr fontId="1"/>
  </si>
  <si>
    <t>※下記項目について、当てはまる場合は☑のうえ、具体的な影響の内容を記入してください。</t>
    <rPh sb="1" eb="3">
      <t>カキ</t>
    </rPh>
    <rPh sb="3" eb="5">
      <t>コウモク</t>
    </rPh>
    <rPh sb="10" eb="11">
      <t>ア</t>
    </rPh>
    <rPh sb="15" eb="17">
      <t>バアイ</t>
    </rPh>
    <rPh sb="23" eb="26">
      <t>グタイテキ</t>
    </rPh>
    <rPh sb="27" eb="29">
      <t>エイキョウ</t>
    </rPh>
    <rPh sb="30" eb="32">
      <t>ナイヨウ</t>
    </rPh>
    <rPh sb="33" eb="35">
      <t>キニュウ</t>
    </rPh>
    <phoneticPr fontId="1"/>
  </si>
  <si>
    <t>影響の内容</t>
    <rPh sb="0" eb="2">
      <t>エイキョウ</t>
    </rPh>
    <rPh sb="3" eb="5">
      <t>ナイヨウ</t>
    </rPh>
    <phoneticPr fontId="1"/>
  </si>
  <si>
    <t>①</t>
    <phoneticPr fontId="1"/>
  </si>
  <si>
    <t>年</t>
    <rPh sb="0" eb="1">
      <t>ネン</t>
    </rPh>
    <phoneticPr fontId="1"/>
  </si>
  <si>
    <t>月</t>
    <rPh sb="0" eb="1">
      <t>ガツ</t>
    </rPh>
    <phoneticPr fontId="1"/>
  </si>
  <si>
    <t>②</t>
    <phoneticPr fontId="1"/>
  </si>
  <si>
    <t>※比較する月と当該月の生産活動収入を入力してください。</t>
    <rPh sb="1" eb="3">
      <t>ヒカク</t>
    </rPh>
    <rPh sb="5" eb="6">
      <t>ツキ</t>
    </rPh>
    <rPh sb="7" eb="10">
      <t>トウガイツキ</t>
    </rPh>
    <rPh sb="11" eb="17">
      <t>セイサンカツドウシュウニュウ</t>
    </rPh>
    <rPh sb="18" eb="20">
      <t>ニュウリョク</t>
    </rPh>
    <phoneticPr fontId="1"/>
  </si>
  <si>
    <t>÷</t>
    <phoneticPr fontId="1"/>
  </si>
  <si>
    <t>×100%</t>
    <phoneticPr fontId="1"/>
  </si>
  <si>
    <t>=</t>
    <phoneticPr fontId="1"/>
  </si>
  <si>
    <t>生産活動収入減少率（％）</t>
    <rPh sb="0" eb="2">
      <t>セイサン</t>
    </rPh>
    <rPh sb="2" eb="4">
      <t>カツドウ</t>
    </rPh>
    <rPh sb="4" eb="6">
      <t>シュウニュウ</t>
    </rPh>
    <rPh sb="6" eb="8">
      <t>ゲンショウ</t>
    </rPh>
    <rPh sb="8" eb="9">
      <t>リツ</t>
    </rPh>
    <phoneticPr fontId="1"/>
  </si>
  <si>
    <t>日</t>
    <rPh sb="0" eb="1">
      <t>ニチ</t>
    </rPh>
    <phoneticPr fontId="1"/>
  </si>
  <si>
    <t>代表者役職</t>
    <rPh sb="0" eb="3">
      <t>ダイヒョウシャ</t>
    </rPh>
    <rPh sb="3" eb="5">
      <t>ヤクショク</t>
    </rPh>
    <phoneticPr fontId="1"/>
  </si>
  <si>
    <t>代表者役職（法人）</t>
    <rPh sb="0" eb="3">
      <t>ダイヒョウシャ</t>
    </rPh>
    <rPh sb="3" eb="5">
      <t>ヤクショク</t>
    </rPh>
    <rPh sb="6" eb="8">
      <t>ホウジン</t>
    </rPh>
    <phoneticPr fontId="1"/>
  </si>
  <si>
    <t>代表者名（法人）</t>
    <rPh sb="0" eb="3">
      <t>ダイヒョウシャ</t>
    </rPh>
    <rPh sb="3" eb="4">
      <t>メイ</t>
    </rPh>
    <rPh sb="5" eb="7">
      <t>ホウジン</t>
    </rPh>
    <phoneticPr fontId="1"/>
  </si>
  <si>
    <t>住　　　　所</t>
    <rPh sb="0" eb="1">
      <t>スミ</t>
    </rPh>
    <rPh sb="5" eb="6">
      <t>ショ</t>
    </rPh>
    <phoneticPr fontId="1"/>
  </si>
  <si>
    <t>法　人　名</t>
    <rPh sb="0" eb="1">
      <t>ホウ</t>
    </rPh>
    <rPh sb="2" eb="3">
      <t>ヒト</t>
    </rPh>
    <rPh sb="4" eb="5">
      <t>メイ</t>
    </rPh>
    <phoneticPr fontId="1"/>
  </si>
  <si>
    <t>代 表 者 名</t>
    <rPh sb="0" eb="1">
      <t>ダイ</t>
    </rPh>
    <rPh sb="2" eb="3">
      <t>オモテ</t>
    </rPh>
    <rPh sb="4" eb="5">
      <t>モノ</t>
    </rPh>
    <rPh sb="6" eb="7">
      <t>メイ</t>
    </rPh>
    <phoneticPr fontId="1"/>
  </si>
  <si>
    <t>別紙１－１</t>
    <rPh sb="0" eb="2">
      <t>ベッシ</t>
    </rPh>
    <phoneticPr fontId="1"/>
  </si>
  <si>
    <t>別紙１－２</t>
    <rPh sb="0" eb="2">
      <t>ベッシ</t>
    </rPh>
    <phoneticPr fontId="1"/>
  </si>
  <si>
    <t>※当該月と比較する月の生産活動収入を入力してください。</t>
    <rPh sb="1" eb="4">
      <t>トウガイツキ</t>
    </rPh>
    <rPh sb="5" eb="7">
      <t>ヒカク</t>
    </rPh>
    <rPh sb="9" eb="10">
      <t>ツキ</t>
    </rPh>
    <rPh sb="11" eb="17">
      <t>セイサンカツドウシュウニュウ</t>
    </rPh>
    <rPh sb="18" eb="20">
      <t>ニュウリョク</t>
    </rPh>
    <phoneticPr fontId="1"/>
  </si>
  <si>
    <t>１．対象要件の確認　※いずれかに該当すること</t>
    <rPh sb="2" eb="4">
      <t>タイショウ</t>
    </rPh>
    <rPh sb="4" eb="6">
      <t>ヨウケン</t>
    </rPh>
    <rPh sb="7" eb="9">
      <t>カクニン</t>
    </rPh>
    <rPh sb="16" eb="18">
      <t>ガイトウ</t>
    </rPh>
    <phoneticPr fontId="1"/>
  </si>
  <si>
    <t>-</t>
    <phoneticPr fontId="1"/>
  </si>
  <si>
    <t>（CーＡ）</t>
    <phoneticPr fontId="1"/>
  </si>
  <si>
    <t>C</t>
    <phoneticPr fontId="1"/>
  </si>
  <si>
    <t>※利用者に支払う賃金・工賃を除いた額</t>
    <rPh sb="1" eb="4">
      <t>リヨウシャ</t>
    </rPh>
    <rPh sb="5" eb="7">
      <t>シハラ</t>
    </rPh>
    <rPh sb="8" eb="10">
      <t>チンギン</t>
    </rPh>
    <rPh sb="17" eb="18">
      <t>ガク</t>
    </rPh>
    <phoneticPr fontId="1"/>
  </si>
  <si>
    <t>D　：　生産活動に必要な経費（円）</t>
    <rPh sb="4" eb="6">
      <t>セイサン</t>
    </rPh>
    <rPh sb="6" eb="8">
      <t>カツドウ</t>
    </rPh>
    <rPh sb="9" eb="11">
      <t>ヒツヨウ</t>
    </rPh>
    <rPh sb="12" eb="14">
      <t>ケイヒ</t>
    </rPh>
    <rPh sb="15" eb="16">
      <t>エン</t>
    </rPh>
    <phoneticPr fontId="1"/>
  </si>
  <si>
    <t>B　：　生産活動に必要な経費（円）</t>
    <rPh sb="4" eb="6">
      <t>セイサン</t>
    </rPh>
    <rPh sb="6" eb="8">
      <t>カツドウ</t>
    </rPh>
    <rPh sb="9" eb="11">
      <t>ヒツヨウ</t>
    </rPh>
    <rPh sb="12" eb="14">
      <t>ケイヒ</t>
    </rPh>
    <rPh sb="15" eb="16">
      <t>エン</t>
    </rPh>
    <phoneticPr fontId="1"/>
  </si>
  <si>
    <t>Ａ　：　生産活動収入（円）</t>
    <rPh sb="4" eb="8">
      <t>セイサンカツドウ</t>
    </rPh>
    <rPh sb="8" eb="10">
      <t>シュウニュウ</t>
    </rPh>
    <rPh sb="11" eb="12">
      <t>エン</t>
    </rPh>
    <phoneticPr fontId="1"/>
  </si>
  <si>
    <t>C　：　生産活動収入（円）</t>
    <rPh sb="4" eb="8">
      <t>セイサンカツドウ</t>
    </rPh>
    <rPh sb="8" eb="10">
      <t>シュウニュウ</t>
    </rPh>
    <rPh sb="11" eb="12">
      <t>エン</t>
    </rPh>
    <phoneticPr fontId="1"/>
  </si>
  <si>
    <t>（C-D）/C</t>
    <phoneticPr fontId="1"/>
  </si>
  <si>
    <t>（A-B）/A</t>
    <phoneticPr fontId="1"/>
  </si>
  <si>
    <t>令和４年４月以降のいずれかの月の生産活動状況</t>
    <rPh sb="0" eb="2">
      <t>レイワ</t>
    </rPh>
    <rPh sb="3" eb="4">
      <t>ネン</t>
    </rPh>
    <rPh sb="5" eb="6">
      <t>ガツ</t>
    </rPh>
    <rPh sb="6" eb="8">
      <t>イコウ</t>
    </rPh>
    <rPh sb="14" eb="15">
      <t>ツキ</t>
    </rPh>
    <rPh sb="16" eb="18">
      <t>セイサン</t>
    </rPh>
    <rPh sb="18" eb="20">
      <t>カツドウ</t>
    </rPh>
    <rPh sb="20" eb="22">
      <t>ジョウキョウ</t>
    </rPh>
    <phoneticPr fontId="1"/>
  </si>
  <si>
    <t>令和３年の①で記載した月と同月の生産活動状況</t>
    <rPh sb="0" eb="2">
      <t>レイワ</t>
    </rPh>
    <rPh sb="3" eb="4">
      <t>ネン</t>
    </rPh>
    <rPh sb="7" eb="9">
      <t>キサイ</t>
    </rPh>
    <rPh sb="11" eb="12">
      <t>ツキ</t>
    </rPh>
    <rPh sb="13" eb="15">
      <t>ドウツキ</t>
    </rPh>
    <rPh sb="16" eb="18">
      <t>セイサン</t>
    </rPh>
    <rPh sb="18" eb="20">
      <t>カツドウ</t>
    </rPh>
    <rPh sb="20" eb="22">
      <t>ジョウキョウ</t>
    </rPh>
    <phoneticPr fontId="1"/>
  </si>
  <si>
    <t>２．生産活動状況について</t>
    <rPh sb="2" eb="6">
      <t>セイサンカツドウ</t>
    </rPh>
    <rPh sb="6" eb="8">
      <t>ジョウキョウ</t>
    </rPh>
    <phoneticPr fontId="1"/>
  </si>
  <si>
    <t>要件　ア）</t>
    <rPh sb="0" eb="2">
      <t>ヨウケン</t>
    </rPh>
    <phoneticPr fontId="1"/>
  </si>
  <si>
    <t>要件　イ）</t>
    <rPh sb="0" eb="2">
      <t>ヨウケン</t>
    </rPh>
    <phoneticPr fontId="1"/>
  </si>
  <si>
    <t>●別紙1-1　要件　ア）の場合</t>
    <rPh sb="1" eb="3">
      <t>ベッシ</t>
    </rPh>
    <rPh sb="7" eb="9">
      <t>ヨウケン</t>
    </rPh>
    <rPh sb="13" eb="15">
      <t>バアイ</t>
    </rPh>
    <phoneticPr fontId="1"/>
  </si>
  <si>
    <t>●別紙1-1　要件　イ）の場合</t>
    <rPh sb="1" eb="3">
      <t>ベッシ</t>
    </rPh>
    <rPh sb="7" eb="9">
      <t>ヨウケン</t>
    </rPh>
    <rPh sb="13" eb="15">
      <t>バアイ</t>
    </rPh>
    <phoneticPr fontId="1"/>
  </si>
  <si>
    <t>ア）　令和４年４月から１２月の期間で、１ヶ月の生産活動収入が、前年同月比で10％以上減少した月があること</t>
    <rPh sb="31" eb="33">
      <t>ゼンネン</t>
    </rPh>
    <phoneticPr fontId="1"/>
  </si>
  <si>
    <t>①前年同月比で１０％以上減少した月の収支差額の割合（%）</t>
    <rPh sb="3" eb="6">
      <t>ドウゲツヒ</t>
    </rPh>
    <rPh sb="18" eb="20">
      <t>シュウシ</t>
    </rPh>
    <rPh sb="20" eb="22">
      <t>サガク</t>
    </rPh>
    <rPh sb="23" eb="25">
      <t>ワリアイ</t>
    </rPh>
    <phoneticPr fontId="1"/>
  </si>
  <si>
    <t>②前年同月の収支差額の割合（%）</t>
    <rPh sb="3" eb="5">
      <t>ドウゲツ</t>
    </rPh>
    <rPh sb="6" eb="8">
      <t>シュウシ</t>
    </rPh>
    <rPh sb="8" eb="10">
      <t>サガク</t>
    </rPh>
    <rPh sb="11" eb="13">
      <t>ワリアイ</t>
    </rPh>
    <phoneticPr fontId="1"/>
  </si>
  <si>
    <t>イ）　令和４年４月から１２月の期間で、１ヶ月の生産活動収入に対する収支差額の割合が、前年同月比で10％以上減少した月があること</t>
    <rPh sb="30" eb="31">
      <t>タイ</t>
    </rPh>
    <rPh sb="33" eb="37">
      <t>シュウシサガク</t>
    </rPh>
    <rPh sb="38" eb="40">
      <t>ワリアイ</t>
    </rPh>
    <rPh sb="42" eb="44">
      <t>ゼンネン</t>
    </rPh>
    <phoneticPr fontId="1"/>
  </si>
  <si>
    <r>
      <t xml:space="preserve">岐阜県就労系障害福祉サービス機能強化補助金の申請にあたり、以下のとおり、原油価格・物価高騰の経済環境の変化の影響により、以下の要件のうちいずれかに該当していることを宣誓します。
</t>
    </r>
    <r>
      <rPr>
        <b/>
        <sz val="11"/>
        <color theme="1"/>
        <rFont val="ＭＳ Ｐゴシック"/>
        <family val="3"/>
        <charset val="128"/>
      </rPr>
      <t>＜要件＞</t>
    </r>
    <r>
      <rPr>
        <sz val="11"/>
        <color theme="1"/>
        <rFont val="ＭＳ Ｐゴシック"/>
        <family val="3"/>
        <charset val="128"/>
      </rPr>
      <t xml:space="preserve">
ア）　令和４年４月から１２月の期間で、１ヶ月の生産活動収入が、前年同月比で10％以上減少した月があること。
イ）　令和４年４月から１２月の期間で、１ヶ月の生産活動収入に対する収支差額の割合が、前年同月比で10％以上減少した月があること</t>
    </r>
    <rPh sb="0" eb="3">
      <t>ギフケン</t>
    </rPh>
    <rPh sb="3" eb="6">
      <t>シュウロウケイ</t>
    </rPh>
    <rPh sb="6" eb="10">
      <t>ショウガイフクシ</t>
    </rPh>
    <rPh sb="14" eb="16">
      <t>キノウ</t>
    </rPh>
    <rPh sb="16" eb="18">
      <t>キョウカ</t>
    </rPh>
    <rPh sb="18" eb="21">
      <t>ホジョキン</t>
    </rPh>
    <rPh sb="22" eb="24">
      <t>シンセイ</t>
    </rPh>
    <rPh sb="29" eb="31">
      <t>イカ</t>
    </rPh>
    <rPh sb="36" eb="40">
      <t>ゲンユカカク</t>
    </rPh>
    <rPh sb="41" eb="43">
      <t>ブッカ</t>
    </rPh>
    <rPh sb="43" eb="45">
      <t>コウトウ</t>
    </rPh>
    <rPh sb="46" eb="50">
      <t>ケイザイカンキョウ</t>
    </rPh>
    <rPh sb="51" eb="53">
      <t>ヘンカ</t>
    </rPh>
    <rPh sb="54" eb="56">
      <t>エイキョウ</t>
    </rPh>
    <rPh sb="60" eb="62">
      <t>イカ</t>
    </rPh>
    <rPh sb="63" eb="65">
      <t>ヨウケン</t>
    </rPh>
    <rPh sb="73" eb="75">
      <t>ガイトウ</t>
    </rPh>
    <rPh sb="82" eb="84">
      <t>センセイ</t>
    </rPh>
    <rPh sb="91" eb="93">
      <t>ヨウケン</t>
    </rPh>
    <phoneticPr fontId="1"/>
  </si>
  <si>
    <t>収支差額の割合の差（％）</t>
    <rPh sb="0" eb="2">
      <t>シュウシ</t>
    </rPh>
    <rPh sb="2" eb="4">
      <t>サガク</t>
    </rPh>
    <rPh sb="5" eb="7">
      <t>ワリアイ</t>
    </rPh>
    <rPh sb="8" eb="9">
      <t>サ</t>
    </rPh>
    <phoneticPr fontId="1"/>
  </si>
  <si>
    <r>
      <t xml:space="preserve">次の①から⑤のメニューのうち、今回の申請に該当するものすべてに○を記入し、メニューごとの具体的な用途等及び申請額を記入してください。
</t>
    </r>
    <r>
      <rPr>
        <b/>
        <u/>
        <sz val="11"/>
        <color theme="1"/>
        <rFont val="ＭＳ Ｐゴシック"/>
        <family val="3"/>
        <charset val="128"/>
      </rPr>
      <t>※消費税及び地方消費税相当額は申請額から除くこと。</t>
    </r>
    <rPh sb="0" eb="1">
      <t>ツギ</t>
    </rPh>
    <rPh sb="15" eb="17">
      <t>コンカイ</t>
    </rPh>
    <rPh sb="18" eb="20">
      <t>シンセイ</t>
    </rPh>
    <rPh sb="21" eb="23">
      <t>ガイトウ</t>
    </rPh>
    <rPh sb="33" eb="35">
      <t>キニュウ</t>
    </rPh>
    <rPh sb="44" eb="47">
      <t>グタイテキ</t>
    </rPh>
    <rPh sb="48" eb="50">
      <t>ヨウト</t>
    </rPh>
    <rPh sb="50" eb="51">
      <t>トウ</t>
    </rPh>
    <rPh sb="51" eb="52">
      <t>オヨ</t>
    </rPh>
    <rPh sb="53" eb="55">
      <t>シンセイ</t>
    </rPh>
    <rPh sb="55" eb="56">
      <t>ガク</t>
    </rPh>
    <rPh sb="57" eb="59">
      <t>キニュウ</t>
    </rPh>
    <rPh sb="82" eb="85">
      <t>シンセイガク</t>
    </rPh>
    <phoneticPr fontId="1"/>
  </si>
  <si>
    <t>注）補助を受けた事業所は、事業完了年度の２月末日までに、所定の様式により実績を報告してください。</t>
    <rPh sb="0" eb="1">
      <t>チュウ</t>
    </rPh>
    <rPh sb="2" eb="4">
      <t>ホジョ</t>
    </rPh>
    <rPh sb="5" eb="6">
      <t>ウ</t>
    </rPh>
    <rPh sb="8" eb="11">
      <t>ジギョウショ</t>
    </rPh>
    <rPh sb="13" eb="15">
      <t>ジギョウ</t>
    </rPh>
    <rPh sb="15" eb="17">
      <t>カンリョウ</t>
    </rPh>
    <rPh sb="17" eb="19">
      <t>ネンド</t>
    </rPh>
    <rPh sb="21" eb="22">
      <t>ガツ</t>
    </rPh>
    <rPh sb="22" eb="24">
      <t>マツジツ</t>
    </rPh>
    <rPh sb="28" eb="30">
      <t>ショテイ</t>
    </rPh>
    <rPh sb="31" eb="33">
      <t>ヨウシキ</t>
    </rPh>
    <rPh sb="36" eb="38">
      <t>ジッセキ</t>
    </rPh>
    <rPh sb="39" eb="41">
      <t>ホウコク</t>
    </rPh>
    <phoneticPr fontId="1"/>
  </si>
  <si>
    <t>ア</t>
    <phoneticPr fontId="1"/>
  </si>
  <si>
    <t>イ</t>
    <phoneticPr fontId="1"/>
  </si>
  <si>
    <t>①前年同月比で１０％以上減収した月の生産活動収入（円）</t>
    <phoneticPr fontId="1"/>
  </si>
  <si>
    <t>②前年同月の生産活動収入（円）</t>
    <phoneticPr fontId="1"/>
  </si>
  <si>
    <t>③前年同月比</t>
    <phoneticPr fontId="1"/>
  </si>
  <si>
    <t>①前年同月比で１０％以上減少した月の収支差額の割合（%）</t>
    <phoneticPr fontId="1"/>
  </si>
  <si>
    <t>②前年同月の収支差額の割合（%）</t>
    <phoneticPr fontId="1"/>
  </si>
  <si>
    <t>３．申請額及び内訳</t>
    <phoneticPr fontId="1"/>
  </si>
  <si>
    <t>具体的な用途、数量、積算等</t>
    <phoneticPr fontId="1"/>
  </si>
  <si>
    <t>申請額（円）</t>
    <phoneticPr fontId="1"/>
  </si>
  <si>
    <t>申請額（円）　合計</t>
    <phoneticPr fontId="1"/>
  </si>
  <si>
    <t>補助額(円）</t>
    <phoneticPr fontId="1"/>
  </si>
  <si>
    <t>１．原油価格・物価高騰の環境変化の影響について</t>
  </si>
  <si>
    <t>影響の内容</t>
    <phoneticPr fontId="1"/>
  </si>
  <si>
    <t>２．生産活動状況について</t>
    <phoneticPr fontId="1"/>
  </si>
  <si>
    <t>①令和４年４月以降のいずれかの月の生産活動状況</t>
    <phoneticPr fontId="1"/>
  </si>
  <si>
    <t>Ａ　：　生産活動収入（円）</t>
    <phoneticPr fontId="1"/>
  </si>
  <si>
    <t>B　：　生産活動に必要な経費（円）</t>
    <phoneticPr fontId="1"/>
  </si>
  <si>
    <t>②令和３年の①で記載した月と同月の生産活動状況</t>
    <phoneticPr fontId="1"/>
  </si>
  <si>
    <t>C　：　生産活動収入（円）</t>
    <phoneticPr fontId="1"/>
  </si>
  <si>
    <t>D　：　生産活動に必要な経費（円）</t>
    <phoneticPr fontId="1"/>
  </si>
  <si>
    <t>生産活動収入減少率（％）</t>
    <phoneticPr fontId="1"/>
  </si>
  <si>
    <t>●別紙1-1　要件　ア）の場合</t>
  </si>
  <si>
    <t>収支差額の割合の差（％）</t>
    <phoneticPr fontId="1"/>
  </si>
  <si>
    <t>１．対象要件の確認</t>
    <phoneticPr fontId="1"/>
  </si>
  <si>
    <t>２．生産活動収入の状況</t>
    <phoneticPr fontId="1"/>
  </si>
  <si>
    <t>対象月</t>
    <rPh sb="0" eb="3">
      <t>タイショウツキ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</si>
</sst>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
    <numFmt numFmtId="177" formatCode="#,###&quot;円&quot;"/>
    <numFmt numFmtId="178" formatCode="#,##0_ "/>
    <numFmt numFmtId="179" formatCode="#&quot;年&quot;"/>
    <numFmt numFmtId="180" formatCode="#&quot;月&quot;"/>
    <numFmt numFmtId="181" formatCode="#&quot;日&quot;"/>
    <numFmt numFmtId="182" formatCode="#"/>
  </numFmts>
  <fonts count="13"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1"/>
      <name val="ＭＳ Ｐゴシック"/>
      <family val="3"/>
      <charset val="128"/>
    </font>
    <font>
      <b/>
      <sz val="11"/>
      <color theme="1"/>
      <name val="ＭＳ Ｐゴシック"/>
      <family val="3"/>
      <charset val="128"/>
    </font>
    <font>
      <b/>
      <sz val="14"/>
      <color theme="1"/>
      <name val="ＭＳ Ｐゴシック"/>
      <family val="3"/>
      <charset val="128"/>
    </font>
    <font>
      <sz val="11"/>
      <color theme="1"/>
      <name val="游ゴシック"/>
      <family val="2"/>
      <charset val="128"/>
      <scheme val="minor"/>
    </font>
    <font>
      <b/>
      <u/>
      <sz val="11"/>
      <color theme="1"/>
      <name val="ＭＳ Ｐゴシック"/>
      <family val="3"/>
      <charset val="128"/>
    </font>
    <font>
      <sz val="9"/>
      <color theme="1"/>
      <name val="ＭＳ Ｐゴシック"/>
      <family val="3"/>
      <charset val="128"/>
    </font>
    <font>
      <sz val="8"/>
      <color theme="1"/>
      <name val="ＭＳ Ｐゴシック"/>
      <family val="3"/>
      <charset val="128"/>
    </font>
    <font>
      <b/>
      <sz val="10"/>
      <color theme="1"/>
      <name val="ＭＳ Ｐゴシック"/>
      <family val="3"/>
      <charset val="128"/>
    </font>
  </fonts>
  <fills count="7">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0" tint="-0.499984740745262"/>
        <bgColor indexed="64"/>
      </patternFill>
    </fill>
    <fill>
      <patternFill patternType="solid">
        <fgColor theme="5" tint="0.79998168889431442"/>
        <bgColor indexed="64"/>
      </patternFill>
    </fill>
  </fills>
  <borders count="2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theme="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cellStyleXfs>
  <cellXfs count="138">
    <xf numFmtId="0" fontId="0" fillId="0" borderId="0" xfId="0">
      <alignment vertical="center"/>
    </xf>
    <xf numFmtId="0" fontId="2" fillId="0" borderId="0" xfId="0" applyFont="1" applyProtection="1">
      <alignment vertical="center"/>
      <protection locked="0"/>
    </xf>
    <xf numFmtId="0" fontId="2" fillId="0" borderId="0" xfId="0" applyFont="1" applyAlignment="1" applyProtection="1">
      <alignment vertical="center" wrapText="1"/>
      <protection locked="0"/>
    </xf>
    <xf numFmtId="0" fontId="4" fillId="0" borderId="0" xfId="0" applyFont="1" applyAlignment="1" applyProtection="1">
      <alignment horizontal="left" vertical="center" indent="2"/>
      <protection locked="0"/>
    </xf>
    <xf numFmtId="0" fontId="4" fillId="0" borderId="0" xfId="0" applyFont="1" applyAlignment="1" applyProtection="1">
      <alignment horizontal="left" vertical="center" indent="3"/>
      <protection locked="0"/>
    </xf>
    <xf numFmtId="0" fontId="5" fillId="0" borderId="0" xfId="0" applyFont="1" applyProtection="1">
      <alignment vertical="center"/>
      <protection locked="0"/>
    </xf>
    <xf numFmtId="0" fontId="4" fillId="0" borderId="3" xfId="0" applyFont="1" applyFill="1" applyBorder="1" applyAlignment="1" applyProtection="1">
      <alignment horizontal="right" vertical="top"/>
      <protection locked="0"/>
    </xf>
    <xf numFmtId="0" fontId="4" fillId="0" borderId="0" xfId="0" applyFont="1" applyFill="1" applyBorder="1" applyAlignment="1" applyProtection="1">
      <alignment vertical="center" wrapText="1"/>
      <protection locked="0"/>
    </xf>
    <xf numFmtId="0" fontId="2" fillId="0" borderId="0" xfId="0" applyFont="1" applyAlignment="1" applyProtection="1">
      <alignment vertical="center" wrapText="1"/>
      <protection locked="0"/>
    </xf>
    <xf numFmtId="0" fontId="4" fillId="0" borderId="0" xfId="0" applyFont="1" applyFill="1" applyBorder="1" applyAlignment="1" applyProtection="1">
      <alignment horizontal="right" vertical="top"/>
      <protection locked="0"/>
    </xf>
    <xf numFmtId="0" fontId="4" fillId="0" borderId="0" xfId="0" applyFont="1" applyFill="1" applyBorder="1" applyAlignment="1" applyProtection="1">
      <alignment horizontal="center" vertical="center" shrinkToFit="1"/>
      <protection locked="0"/>
    </xf>
    <xf numFmtId="0" fontId="2" fillId="4" borderId="2" xfId="0" applyFont="1" applyFill="1" applyBorder="1" applyAlignment="1" applyProtection="1">
      <alignment horizontal="center" vertical="center"/>
      <protection locked="0"/>
    </xf>
    <xf numFmtId="0" fontId="5" fillId="0" borderId="0" xfId="0" applyFont="1" applyAlignment="1" applyProtection="1">
      <alignment horizontal="right" vertical="center"/>
    </xf>
    <xf numFmtId="0" fontId="5" fillId="0" borderId="0" xfId="0" applyFont="1" applyProtection="1">
      <alignment vertical="center"/>
    </xf>
    <xf numFmtId="0" fontId="2" fillId="0" borderId="13" xfId="0" applyFont="1" applyFill="1" applyBorder="1" applyAlignment="1" applyProtection="1">
      <alignment vertical="center" shrinkToFit="1"/>
      <protection locked="0"/>
    </xf>
    <xf numFmtId="0" fontId="2" fillId="0" borderId="6" xfId="0" applyFont="1" applyBorder="1" applyAlignment="1" applyProtection="1">
      <alignment vertical="center" shrinkToFit="1"/>
      <protection locked="0"/>
    </xf>
    <xf numFmtId="38" fontId="0" fillId="0" borderId="0" xfId="1" applyFont="1">
      <alignment vertical="center"/>
    </xf>
    <xf numFmtId="0" fontId="2" fillId="0" borderId="0" xfId="0" applyFont="1" applyAlignment="1" applyProtection="1">
      <alignment horizontal="right" vertical="center"/>
      <protection locked="0"/>
    </xf>
    <xf numFmtId="0" fontId="2" fillId="0" borderId="0" xfId="0" applyFont="1">
      <alignment vertical="center"/>
    </xf>
    <xf numFmtId="0" fontId="2" fillId="0" borderId="0" xfId="0" applyFont="1" applyAlignment="1">
      <alignment vertical="center" shrinkToFit="1"/>
    </xf>
    <xf numFmtId="0" fontId="0" fillId="0" borderId="0" xfId="0" applyFont="1">
      <alignment vertical="center"/>
    </xf>
    <xf numFmtId="0" fontId="10" fillId="0" borderId="0" xfId="0" applyFont="1">
      <alignment vertical="center"/>
    </xf>
    <xf numFmtId="0" fontId="2" fillId="0" borderId="0" xfId="0" applyFont="1" applyBorder="1" applyAlignment="1">
      <alignment horizontal="center" vertical="center"/>
    </xf>
    <xf numFmtId="0" fontId="2" fillId="0" borderId="0" xfId="0" applyFont="1" applyFill="1" applyBorder="1" applyAlignment="1">
      <alignment horizontal="center" vertical="center"/>
    </xf>
    <xf numFmtId="0" fontId="2" fillId="0" borderId="0" xfId="0" applyFont="1" applyAlignment="1">
      <alignment vertical="center"/>
    </xf>
    <xf numFmtId="0" fontId="0" fillId="0" borderId="0" xfId="0" applyAlignment="1">
      <alignment vertical="center"/>
    </xf>
    <xf numFmtId="0" fontId="2" fillId="0" borderId="1" xfId="0" applyFont="1" applyBorder="1" applyAlignment="1" applyProtection="1">
      <alignment horizontal="center" vertical="center" shrinkToFit="1"/>
      <protection locked="0"/>
    </xf>
    <xf numFmtId="0" fontId="2" fillId="0" borderId="0" xfId="0" applyFont="1" applyAlignment="1" applyProtection="1">
      <alignment vertical="center"/>
      <protection locked="0"/>
    </xf>
    <xf numFmtId="58" fontId="2" fillId="0" borderId="1" xfId="0" applyNumberFormat="1" applyFont="1" applyFill="1" applyBorder="1" applyAlignment="1" applyProtection="1">
      <alignment horizontal="right" vertical="center"/>
      <protection locked="0"/>
    </xf>
    <xf numFmtId="179" fontId="2" fillId="4" borderId="1" xfId="0" applyNumberFormat="1" applyFont="1" applyFill="1" applyBorder="1" applyAlignment="1" applyProtection="1">
      <alignment vertical="center"/>
      <protection locked="0"/>
    </xf>
    <xf numFmtId="180" fontId="2" fillId="4" borderId="1" xfId="0" applyNumberFormat="1" applyFont="1" applyFill="1" applyBorder="1" applyAlignment="1" applyProtection="1">
      <alignment vertical="center"/>
      <protection locked="0"/>
    </xf>
    <xf numFmtId="181" fontId="2" fillId="4" borderId="1" xfId="0" applyNumberFormat="1" applyFont="1" applyFill="1" applyBorder="1" applyAlignment="1" applyProtection="1">
      <alignment vertical="center"/>
      <protection locked="0"/>
    </xf>
    <xf numFmtId="0" fontId="2" fillId="0" borderId="0" xfId="0" applyFont="1" applyFill="1">
      <alignment vertical="center"/>
    </xf>
    <xf numFmtId="0" fontId="2" fillId="4" borderId="0" xfId="0" applyFont="1" applyFill="1" applyAlignment="1">
      <alignment vertical="center" shrinkToFit="1"/>
    </xf>
    <xf numFmtId="0" fontId="2" fillId="2" borderId="0" xfId="0" applyFont="1" applyFill="1" applyAlignment="1">
      <alignment horizontal="center" vertical="center"/>
    </xf>
    <xf numFmtId="0" fontId="11" fillId="0" borderId="0" xfId="0" applyFont="1" applyFill="1" applyBorder="1" applyAlignment="1">
      <alignment vertical="center"/>
    </xf>
    <xf numFmtId="0" fontId="3" fillId="0" borderId="0" xfId="0" applyFont="1" applyAlignment="1" applyProtection="1">
      <alignment horizontal="center" vertical="center"/>
      <protection locked="0"/>
    </xf>
    <xf numFmtId="0" fontId="6" fillId="0" borderId="0" xfId="0" applyFont="1" applyAlignment="1" applyProtection="1">
      <alignment horizontal="center" vertical="center" shrinkToFit="1"/>
      <protection locked="0"/>
    </xf>
    <xf numFmtId="0" fontId="2" fillId="0" borderId="0" xfId="0" applyFont="1" applyFill="1" applyBorder="1" applyAlignment="1">
      <alignment horizontal="center" vertical="center" shrinkToFit="1"/>
    </xf>
    <xf numFmtId="182" fontId="2" fillId="0" borderId="0" xfId="0" applyNumberFormat="1" applyFont="1" applyFill="1" applyBorder="1" applyAlignment="1">
      <alignment horizontal="center" vertical="center" shrinkToFit="1"/>
    </xf>
    <xf numFmtId="0" fontId="2" fillId="0" borderId="0" xfId="0" applyNumberFormat="1" applyFont="1" applyProtection="1">
      <alignment vertical="center"/>
      <protection locked="0"/>
    </xf>
    <xf numFmtId="0" fontId="2" fillId="0" borderId="0" xfId="0" applyNumberFormat="1" applyFont="1" applyAlignment="1" applyProtection="1">
      <alignment vertical="center"/>
      <protection locked="0"/>
    </xf>
    <xf numFmtId="0" fontId="2" fillId="0" borderId="0" xfId="2" applyNumberFormat="1" applyFont="1" applyAlignment="1" applyProtection="1">
      <alignment vertical="center" shrinkToFit="1"/>
      <protection locked="0"/>
    </xf>
    <xf numFmtId="0" fontId="2" fillId="0" borderId="0" xfId="0" applyNumberFormat="1" applyFont="1" applyAlignment="1" applyProtection="1">
      <alignment vertical="center" shrinkToFit="1"/>
      <protection locked="0"/>
    </xf>
    <xf numFmtId="176" fontId="0" fillId="0" borderId="2" xfId="0" applyNumberFormat="1" applyBorder="1">
      <alignment vertical="center"/>
    </xf>
    <xf numFmtId="0" fontId="0" fillId="0" borderId="2" xfId="0" applyFont="1" applyBorder="1">
      <alignment vertical="center"/>
    </xf>
    <xf numFmtId="0" fontId="0" fillId="0" borderId="2" xfId="0" applyBorder="1">
      <alignment vertical="center"/>
    </xf>
    <xf numFmtId="0" fontId="12" fillId="3" borderId="3" xfId="0" applyFont="1" applyFill="1" applyBorder="1" applyAlignment="1" applyProtection="1">
      <alignment horizontal="right" vertical="center"/>
      <protection locked="0"/>
    </xf>
    <xf numFmtId="0" fontId="0" fillId="0" borderId="2" xfId="0" applyBorder="1" applyAlignment="1">
      <alignment vertical="center" shrinkToFit="1"/>
    </xf>
    <xf numFmtId="182" fontId="0" fillId="0" borderId="0" xfId="0" applyNumberFormat="1">
      <alignment vertical="center"/>
    </xf>
    <xf numFmtId="178" fontId="2" fillId="0" borderId="2" xfId="0" applyNumberFormat="1" applyFont="1" applyFill="1" applyBorder="1" applyAlignment="1">
      <alignment horizontal="center" vertical="center"/>
    </xf>
    <xf numFmtId="0" fontId="2" fillId="0" borderId="2" xfId="0" applyFont="1" applyFill="1" applyBorder="1" applyAlignment="1">
      <alignment horizontal="center" vertical="center"/>
    </xf>
    <xf numFmtId="0" fontId="2" fillId="3" borderId="2" xfId="0" applyFont="1" applyFill="1" applyBorder="1" applyAlignment="1" applyProtection="1">
      <alignment horizontal="center" vertical="center"/>
      <protection locked="0"/>
    </xf>
    <xf numFmtId="178" fontId="2" fillId="5" borderId="8" xfId="0" applyNumberFormat="1" applyFont="1" applyFill="1" applyBorder="1" applyAlignment="1" applyProtection="1">
      <alignment vertical="center" shrinkToFit="1"/>
      <protection locked="0"/>
    </xf>
    <xf numFmtId="178" fontId="2" fillId="0" borderId="13" xfId="0" applyNumberFormat="1" applyFont="1" applyFill="1" applyBorder="1" applyAlignment="1" applyProtection="1">
      <alignment horizontal="center" vertical="center" shrinkToFit="1"/>
      <protection locked="0"/>
    </xf>
    <xf numFmtId="0" fontId="2" fillId="0" borderId="13" xfId="0" applyFont="1" applyFill="1" applyBorder="1" applyAlignment="1" applyProtection="1">
      <alignment horizontal="left" vertical="center" indent="1"/>
      <protection locked="0"/>
    </xf>
    <xf numFmtId="0" fontId="0" fillId="0" borderId="13" xfId="0" applyFill="1" applyBorder="1" applyAlignment="1">
      <alignment horizontal="left" vertical="center" indent="1"/>
    </xf>
    <xf numFmtId="0" fontId="2" fillId="0" borderId="4" xfId="0" applyFont="1" applyBorder="1" applyAlignment="1" applyProtection="1">
      <alignment vertical="center" shrinkToFit="1"/>
      <protection locked="0"/>
    </xf>
    <xf numFmtId="0" fontId="0" fillId="0" borderId="5" xfId="0" applyBorder="1" applyAlignment="1">
      <alignment vertical="center" shrinkToFit="1"/>
    </xf>
    <xf numFmtId="0" fontId="2" fillId="3" borderId="7" xfId="0" applyFont="1" applyFill="1" applyBorder="1" applyAlignment="1" applyProtection="1">
      <alignment horizontal="center" vertical="center" shrinkToFit="1"/>
      <protection locked="0"/>
    </xf>
    <xf numFmtId="0" fontId="2" fillId="5" borderId="7" xfId="0" applyFont="1" applyFill="1" applyBorder="1" applyAlignment="1" applyProtection="1">
      <alignment horizontal="center" vertical="center" shrinkToFit="1"/>
      <protection locked="0"/>
    </xf>
    <xf numFmtId="0" fontId="2" fillId="3" borderId="8" xfId="0" applyFont="1" applyFill="1" applyBorder="1" applyAlignment="1" applyProtection="1">
      <alignment horizontal="center" vertical="center" shrinkToFit="1"/>
      <protection locked="0"/>
    </xf>
    <xf numFmtId="0" fontId="4" fillId="0" borderId="0" xfId="0" applyFont="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178" fontId="7" fillId="0" borderId="9" xfId="0" applyNumberFormat="1" applyFont="1" applyBorder="1" applyAlignment="1" applyProtection="1">
      <alignment horizontal="center" vertical="center"/>
    </xf>
    <xf numFmtId="178" fontId="7" fillId="0" borderId="10" xfId="0" applyNumberFormat="1" applyFont="1" applyBorder="1" applyAlignment="1" applyProtection="1">
      <alignment horizontal="center" vertical="center"/>
    </xf>
    <xf numFmtId="178" fontId="7" fillId="0" borderId="11" xfId="0" applyNumberFormat="1" applyFont="1" applyBorder="1" applyAlignment="1" applyProtection="1">
      <alignment horizontal="center" vertical="center"/>
    </xf>
    <xf numFmtId="0" fontId="4" fillId="0" borderId="12" xfId="0" applyFont="1" applyFill="1" applyBorder="1" applyAlignment="1" applyProtection="1">
      <alignment horizontal="center" vertical="center" shrinkToFit="1"/>
      <protection locked="0"/>
    </xf>
    <xf numFmtId="0" fontId="2" fillId="0" borderId="2" xfId="0" applyFont="1" applyBorder="1" applyAlignment="1" applyProtection="1">
      <alignment horizontal="left" vertical="center" indent="2" shrinkToFit="1"/>
      <protection locked="0"/>
    </xf>
    <xf numFmtId="178" fontId="2" fillId="5" borderId="2" xfId="0" applyNumberFormat="1" applyFont="1" applyFill="1" applyBorder="1" applyAlignment="1" applyProtection="1">
      <alignment horizontal="center" vertical="center" shrinkToFit="1"/>
      <protection locked="0"/>
    </xf>
    <xf numFmtId="0" fontId="2" fillId="0" borderId="5" xfId="0" applyFont="1" applyBorder="1" applyAlignment="1" applyProtection="1">
      <alignment vertical="center" shrinkToFit="1"/>
      <protection locked="0"/>
    </xf>
    <xf numFmtId="0" fontId="2" fillId="0" borderId="1" xfId="0" applyFont="1" applyBorder="1" applyAlignment="1" applyProtection="1">
      <alignment vertical="center" wrapText="1"/>
      <protection locked="0"/>
    </xf>
    <xf numFmtId="0" fontId="2" fillId="6" borderId="0" xfId="0" applyFont="1" applyFill="1" applyAlignment="1" applyProtection="1">
      <alignment vertical="center"/>
      <protection locked="0"/>
    </xf>
    <xf numFmtId="0" fontId="0" fillId="6" borderId="0" xfId="0" applyFill="1" applyAlignment="1">
      <alignment vertical="center"/>
    </xf>
    <xf numFmtId="0" fontId="2" fillId="0" borderId="4" xfId="0" applyFont="1" applyBorder="1" applyAlignment="1" applyProtection="1">
      <alignment horizontal="left" vertical="center" wrapText="1" indent="1" shrinkToFit="1"/>
      <protection locked="0"/>
    </xf>
    <xf numFmtId="0" fontId="2" fillId="0" borderId="5" xfId="0" applyFont="1" applyBorder="1" applyAlignment="1" applyProtection="1">
      <alignment horizontal="left" vertical="center" wrapText="1" indent="1" shrinkToFit="1"/>
      <protection locked="0"/>
    </xf>
    <xf numFmtId="0" fontId="2" fillId="0" borderId="6" xfId="0" applyFont="1" applyBorder="1" applyAlignment="1" applyProtection="1">
      <alignment horizontal="left" vertical="center" wrapText="1" indent="1" shrinkToFit="1"/>
      <protection locked="0"/>
    </xf>
    <xf numFmtId="176" fontId="2" fillId="5" borderId="2" xfId="0" applyNumberFormat="1" applyFont="1" applyFill="1" applyBorder="1" applyAlignment="1" applyProtection="1">
      <alignment horizontal="center" vertical="center"/>
    </xf>
    <xf numFmtId="0" fontId="12" fillId="3" borderId="0" xfId="0" applyFont="1" applyFill="1" applyBorder="1" applyAlignment="1" applyProtection="1">
      <alignment vertical="center" wrapText="1"/>
      <protection locked="0"/>
    </xf>
    <xf numFmtId="0" fontId="6" fillId="0" borderId="0" xfId="0" applyFont="1" applyAlignment="1" applyProtection="1">
      <alignment vertical="center" wrapText="1"/>
      <protection locked="0"/>
    </xf>
    <xf numFmtId="177" fontId="2" fillId="0" borderId="2" xfId="0" applyNumberFormat="1" applyFont="1" applyFill="1" applyBorder="1" applyAlignment="1" applyProtection="1">
      <alignment horizontal="left" vertical="center" indent="2"/>
      <protection locked="0"/>
    </xf>
    <xf numFmtId="0" fontId="3" fillId="0" borderId="0" xfId="0" applyFont="1" applyAlignment="1" applyProtection="1">
      <alignment horizontal="center" vertical="center"/>
      <protection locked="0"/>
    </xf>
    <xf numFmtId="0" fontId="2" fillId="2" borderId="1" xfId="0" applyFont="1" applyFill="1" applyBorder="1" applyAlignment="1" applyProtection="1">
      <alignment horizontal="left" vertical="center"/>
      <protection locked="0"/>
    </xf>
    <xf numFmtId="0" fontId="2" fillId="2" borderId="5" xfId="0" applyFont="1" applyFill="1" applyBorder="1" applyAlignment="1" applyProtection="1">
      <alignment horizontal="left" vertical="center"/>
      <protection locked="0"/>
    </xf>
    <xf numFmtId="9" fontId="2" fillId="5" borderId="2" xfId="2" applyFont="1" applyFill="1" applyBorder="1" applyAlignment="1" applyProtection="1">
      <alignment horizontal="center" vertical="center" shrinkToFit="1"/>
      <protection locked="0"/>
    </xf>
    <xf numFmtId="9" fontId="2" fillId="5" borderId="2" xfId="2" applyNumberFormat="1" applyFont="1" applyFill="1" applyBorder="1" applyAlignment="1" applyProtection="1">
      <alignment horizontal="center" vertical="center"/>
    </xf>
    <xf numFmtId="0" fontId="2" fillId="0" borderId="0" xfId="0" applyFont="1" applyAlignment="1">
      <alignment horizontal="center" vertical="center"/>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9" fontId="2" fillId="0" borderId="18" xfId="2" applyFont="1" applyBorder="1" applyAlignment="1">
      <alignment horizontal="center" vertical="center"/>
    </xf>
    <xf numFmtId="9" fontId="2" fillId="0" borderId="1" xfId="2" applyFont="1" applyBorder="1" applyAlignment="1">
      <alignment horizontal="center" vertical="center"/>
    </xf>
    <xf numFmtId="9" fontId="2" fillId="0" borderId="19" xfId="2" applyFont="1" applyBorder="1" applyAlignment="1">
      <alignment horizontal="center" vertical="center"/>
    </xf>
    <xf numFmtId="0" fontId="2" fillId="0" borderId="2" xfId="0" applyFont="1" applyBorder="1" applyAlignment="1">
      <alignment horizontal="center" vertical="center"/>
    </xf>
    <xf numFmtId="38" fontId="2" fillId="0" borderId="2" xfId="1" applyFont="1" applyFill="1" applyBorder="1" applyAlignment="1">
      <alignment horizontal="center" vertical="center"/>
    </xf>
    <xf numFmtId="0" fontId="2" fillId="0" borderId="14" xfId="0" applyFont="1" applyFill="1" applyBorder="1" applyAlignment="1">
      <alignment vertical="center"/>
    </xf>
    <xf numFmtId="0" fontId="2" fillId="0" borderId="13" xfId="0" applyFont="1" applyFill="1" applyBorder="1" applyAlignment="1">
      <alignment vertical="center"/>
    </xf>
    <xf numFmtId="0" fontId="2" fillId="0" borderId="15" xfId="0" applyFont="1" applyFill="1" applyBorder="1" applyAlignment="1">
      <alignment vertical="center"/>
    </xf>
    <xf numFmtId="0" fontId="2" fillId="0" borderId="16" xfId="0" applyFont="1" applyFill="1" applyBorder="1" applyAlignment="1">
      <alignment vertical="center"/>
    </xf>
    <xf numFmtId="0" fontId="2" fillId="0" borderId="0" xfId="0" applyFont="1" applyFill="1" applyBorder="1" applyAlignment="1">
      <alignment vertical="center"/>
    </xf>
    <xf numFmtId="0" fontId="2" fillId="0" borderId="17" xfId="0" applyFont="1" applyFill="1" applyBorder="1" applyAlignment="1">
      <alignment vertical="center"/>
    </xf>
    <xf numFmtId="0" fontId="2" fillId="0" borderId="18" xfId="0" applyFont="1" applyFill="1" applyBorder="1" applyAlignment="1">
      <alignment vertical="center"/>
    </xf>
    <xf numFmtId="0" fontId="2" fillId="0" borderId="1" xfId="0" applyFont="1" applyFill="1" applyBorder="1" applyAlignment="1">
      <alignment vertical="center"/>
    </xf>
    <xf numFmtId="0" fontId="2" fillId="0" borderId="19" xfId="0" applyFont="1" applyFill="1" applyBorder="1" applyAlignment="1">
      <alignment vertical="center"/>
    </xf>
    <xf numFmtId="0" fontId="2" fillId="0" borderId="0" xfId="0" applyFont="1" applyAlignment="1">
      <alignment vertical="top" wrapText="1"/>
    </xf>
    <xf numFmtId="38" fontId="2" fillId="0" borderId="4" xfId="1" applyFont="1" applyFill="1" applyBorder="1" applyAlignment="1">
      <alignment horizontal="center" vertical="center"/>
    </xf>
    <xf numFmtId="38" fontId="2" fillId="0" borderId="5" xfId="1" applyFont="1" applyFill="1" applyBorder="1" applyAlignment="1">
      <alignment horizontal="center" vertical="center"/>
    </xf>
    <xf numFmtId="38" fontId="2" fillId="0" borderId="6" xfId="1" applyFont="1" applyFill="1" applyBorder="1" applyAlignment="1">
      <alignment horizontal="center" vertical="center"/>
    </xf>
    <xf numFmtId="0" fontId="11" fillId="0" borderId="0" xfId="0" applyFont="1" applyFill="1" applyBorder="1" applyAlignment="1">
      <alignment horizontal="left" vertical="center"/>
    </xf>
    <xf numFmtId="9" fontId="2" fillId="0" borderId="18" xfId="2" applyFont="1" applyBorder="1" applyAlignment="1">
      <alignment horizontal="center" vertical="center" shrinkToFit="1"/>
    </xf>
    <xf numFmtId="9" fontId="2" fillId="0" borderId="1" xfId="2" applyFont="1" applyBorder="1" applyAlignment="1">
      <alignment horizontal="center" vertical="center" shrinkToFit="1"/>
    </xf>
    <xf numFmtId="9" fontId="2" fillId="0" borderId="19" xfId="2" applyFont="1" applyBorder="1" applyAlignment="1">
      <alignment horizontal="center" vertical="center" shrinkToFit="1"/>
    </xf>
    <xf numFmtId="0" fontId="2" fillId="0" borderId="5" xfId="0" applyFont="1" applyFill="1" applyBorder="1" applyAlignment="1">
      <alignment horizontal="center" vertical="center" shrinkToFit="1"/>
    </xf>
    <xf numFmtId="0" fontId="2" fillId="0" borderId="0" xfId="0" applyFont="1" applyBorder="1" applyAlignment="1">
      <alignment horizontal="left" vertical="center"/>
    </xf>
    <xf numFmtId="0" fontId="2" fillId="0" borderId="0" xfId="0" applyFont="1" applyBorder="1" applyAlignment="1" applyProtection="1">
      <alignment horizontal="left" vertical="center" shrinkToFit="1"/>
      <protection locked="0"/>
    </xf>
    <xf numFmtId="0" fontId="2" fillId="0" borderId="1" xfId="0" applyFont="1" applyFill="1" applyBorder="1" applyAlignment="1">
      <alignment horizontal="center" vertical="center" shrinkToFi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38" fontId="2" fillId="0" borderId="18" xfId="1" applyFont="1" applyBorder="1" applyAlignment="1">
      <alignment horizontal="center" vertical="center" shrinkToFit="1"/>
    </xf>
    <xf numFmtId="38" fontId="2" fillId="0" borderId="1" xfId="1" applyFont="1" applyBorder="1" applyAlignment="1">
      <alignment horizontal="center" vertical="center" shrinkToFit="1"/>
    </xf>
    <xf numFmtId="38" fontId="2" fillId="0" borderId="19" xfId="1" applyFont="1" applyBorder="1" applyAlignment="1">
      <alignment horizontal="center" vertical="center" shrinkToFit="1"/>
    </xf>
    <xf numFmtId="0" fontId="2" fillId="0" borderId="16" xfId="0" applyFont="1" applyBorder="1" applyAlignment="1">
      <alignment horizontal="center" vertical="center"/>
    </xf>
    <xf numFmtId="0" fontId="0" fillId="0" borderId="4" xfId="0" applyBorder="1" applyAlignment="1">
      <alignment horizontal="center" vertical="center" shrinkToFit="1"/>
    </xf>
    <xf numFmtId="0" fontId="0" fillId="0" borderId="6" xfId="0"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2" fillId="0" borderId="2" xfId="0" applyFont="1" applyBorder="1" applyAlignment="1" applyProtection="1">
      <alignment horizontal="center" vertical="center" shrinkToFit="1"/>
      <protection locked="0"/>
    </xf>
    <xf numFmtId="0" fontId="0" fillId="0" borderId="5" xfId="0" applyBorder="1" applyAlignment="1">
      <alignment horizontal="center" vertical="center" shrinkToFit="1"/>
    </xf>
    <xf numFmtId="0" fontId="0" fillId="0" borderId="22" xfId="0" applyBorder="1" applyAlignment="1">
      <alignment horizontal="center" vertical="center" shrinkToFit="1"/>
    </xf>
    <xf numFmtId="0" fontId="0" fillId="0" borderId="13" xfId="0" applyBorder="1" applyAlignment="1">
      <alignment vertical="center"/>
    </xf>
    <xf numFmtId="178" fontId="2" fillId="0" borderId="0" xfId="0" applyNumberFormat="1" applyFont="1" applyProtection="1">
      <alignment vertical="center"/>
      <protection locked="0"/>
    </xf>
    <xf numFmtId="9" fontId="2" fillId="0" borderId="0" xfId="0" applyNumberFormat="1" applyFont="1" applyProtection="1">
      <alignment vertical="center"/>
      <protection locked="0"/>
    </xf>
    <xf numFmtId="38" fontId="0" fillId="0" borderId="0" xfId="0" applyNumberFormat="1" applyFont="1">
      <alignment vertical="center"/>
    </xf>
    <xf numFmtId="38" fontId="0" fillId="0" borderId="0" xfId="0" applyNumberFormat="1">
      <alignment vertical="center"/>
    </xf>
    <xf numFmtId="9" fontId="0" fillId="0" borderId="0" xfId="0" applyNumberFormat="1">
      <alignment vertical="center"/>
    </xf>
  </cellXfs>
  <cellStyles count="3">
    <cellStyle name="パーセント" xfId="2" builtinId="5"/>
    <cellStyle name="桁区切り" xfId="1" builtinId="6"/>
    <cellStyle name="標準" xfId="0" builtinId="0"/>
  </cellStyles>
  <dxfs count="29">
    <dxf>
      <fill>
        <patternFill>
          <bgColor theme="0"/>
        </patternFill>
      </fill>
    </dxf>
    <dxf>
      <fill>
        <patternFill>
          <bgColor theme="0"/>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patternType="solid">
          <bgColor theme="4" tint="0.79998168889431442"/>
        </patternFill>
      </fill>
    </dxf>
    <dxf>
      <font>
        <color rgb="FFFF0000"/>
      </font>
      <fill>
        <patternFill>
          <bgColor rgb="FFFFFF00"/>
        </patternFill>
      </fill>
    </dxf>
    <dxf>
      <fill>
        <patternFill>
          <bgColor theme="4" tint="0.79998168889431442"/>
        </patternFill>
      </fill>
    </dxf>
    <dxf>
      <font>
        <color rgb="FFFF0000"/>
      </font>
      <fill>
        <patternFill>
          <bgColor rgb="FFFFFF00"/>
        </patternFill>
      </fill>
    </dxf>
    <dxf>
      <fill>
        <patternFill>
          <bgColor theme="4" tint="0.79998168889431442"/>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theme="4" tint="0.7999816888943144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リスト!$K$2"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xdr:colOff>
          <xdr:row>13</xdr:row>
          <xdr:rowOff>47625</xdr:rowOff>
        </xdr:from>
        <xdr:to>
          <xdr:col>2</xdr:col>
          <xdr:colOff>257175</xdr:colOff>
          <xdr:row>13</xdr:row>
          <xdr:rowOff>295275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0"/>
  <sheetViews>
    <sheetView showGridLines="0" tabSelected="1" view="pageBreakPreview" zoomScaleNormal="100" zoomScaleSheetLayoutView="100" workbookViewId="0">
      <selection activeCell="R6" sqref="R6"/>
    </sheetView>
  </sheetViews>
  <sheetFormatPr defaultRowHeight="13.5" x14ac:dyDescent="0.4"/>
  <cols>
    <col min="1" max="10" width="9" style="1"/>
    <col min="11" max="11" width="9" style="40"/>
    <col min="12" max="12" width="9" style="1"/>
    <col min="13" max="13" width="0" style="1" hidden="1" customWidth="1"/>
    <col min="14" max="16384" width="9" style="1"/>
  </cols>
  <sheetData>
    <row r="1" spans="1:13" x14ac:dyDescent="0.4">
      <c r="J1" s="17" t="s">
        <v>38</v>
      </c>
    </row>
    <row r="2" spans="1:13" ht="17.25" x14ac:dyDescent="0.4">
      <c r="A2" s="83" t="s">
        <v>21</v>
      </c>
      <c r="B2" s="83"/>
      <c r="C2" s="83"/>
      <c r="D2" s="83"/>
      <c r="E2" s="83"/>
      <c r="F2" s="83"/>
      <c r="G2" s="83"/>
      <c r="H2" s="83"/>
      <c r="I2" s="83"/>
      <c r="J2" s="83"/>
    </row>
    <row r="4" spans="1:13" x14ac:dyDescent="0.4">
      <c r="A4" s="1" t="s">
        <v>20</v>
      </c>
    </row>
    <row r="6" spans="1:13" s="27" customFormat="1" ht="17.25" customHeight="1" x14ac:dyDescent="0.4">
      <c r="F6" s="26" t="s">
        <v>3</v>
      </c>
      <c r="G6" s="28" t="s">
        <v>9</v>
      </c>
      <c r="H6" s="29"/>
      <c r="I6" s="30"/>
      <c r="J6" s="31"/>
      <c r="K6" s="41"/>
    </row>
    <row r="7" spans="1:13" s="27" customFormat="1" ht="17.25" customHeight="1" x14ac:dyDescent="0.4">
      <c r="F7" s="26" t="s">
        <v>0</v>
      </c>
      <c r="G7" s="84"/>
      <c r="H7" s="84"/>
      <c r="I7" s="84"/>
      <c r="J7" s="84"/>
      <c r="K7" s="41"/>
      <c r="M7" s="27">
        <f>G7</f>
        <v>0</v>
      </c>
    </row>
    <row r="8" spans="1:13" s="27" customFormat="1" ht="17.25" customHeight="1" x14ac:dyDescent="0.4">
      <c r="F8" s="26" t="s">
        <v>1</v>
      </c>
      <c r="G8" s="84"/>
      <c r="H8" s="84"/>
      <c r="I8" s="84"/>
      <c r="J8" s="84"/>
      <c r="K8" s="41"/>
      <c r="M8" s="27">
        <f t="shared" ref="M8:M11" si="0">G8</f>
        <v>0</v>
      </c>
    </row>
    <row r="9" spans="1:13" s="27" customFormat="1" ht="17.25" customHeight="1" x14ac:dyDescent="0.4">
      <c r="F9" s="26" t="s">
        <v>8</v>
      </c>
      <c r="G9" s="84"/>
      <c r="H9" s="84"/>
      <c r="I9" s="84"/>
      <c r="J9" s="84"/>
      <c r="K9" s="41"/>
      <c r="M9" s="27">
        <f t="shared" si="0"/>
        <v>0</v>
      </c>
    </row>
    <row r="10" spans="1:13" s="27" customFormat="1" ht="17.25" customHeight="1" x14ac:dyDescent="0.4">
      <c r="F10" s="26" t="s">
        <v>57</v>
      </c>
      <c r="G10" s="85"/>
      <c r="H10" s="85"/>
      <c r="I10" s="85"/>
      <c r="J10" s="85"/>
      <c r="K10" s="41"/>
      <c r="M10" s="27">
        <f t="shared" si="0"/>
        <v>0</v>
      </c>
    </row>
    <row r="11" spans="1:13" s="27" customFormat="1" ht="17.25" customHeight="1" x14ac:dyDescent="0.4">
      <c r="F11" s="26" t="s">
        <v>58</v>
      </c>
      <c r="G11" s="84"/>
      <c r="H11" s="84"/>
      <c r="I11" s="84"/>
      <c r="J11" s="84"/>
      <c r="K11" s="41"/>
      <c r="M11" s="27">
        <f t="shared" si="0"/>
        <v>0</v>
      </c>
    </row>
    <row r="13" spans="1:13" ht="17.100000000000001" customHeight="1" x14ac:dyDescent="0.4">
      <c r="A13" s="74" t="s">
        <v>65</v>
      </c>
      <c r="B13" s="74"/>
      <c r="C13" s="74"/>
      <c r="D13" s="74"/>
      <c r="E13" s="74"/>
      <c r="F13" s="74"/>
      <c r="G13" s="74"/>
      <c r="H13" s="74"/>
      <c r="I13" s="74"/>
      <c r="J13" s="74"/>
    </row>
    <row r="14" spans="1:13" ht="38.25" customHeight="1" x14ac:dyDescent="0.4">
      <c r="A14" s="76" t="s">
        <v>83</v>
      </c>
      <c r="B14" s="77"/>
      <c r="C14" s="77"/>
      <c r="D14" s="77"/>
      <c r="E14" s="77"/>
      <c r="F14" s="77"/>
      <c r="G14" s="77"/>
      <c r="H14" s="77"/>
      <c r="I14" s="78"/>
      <c r="J14" s="11"/>
      <c r="M14" s="1">
        <f>J14</f>
        <v>0</v>
      </c>
    </row>
    <row r="15" spans="1:13" ht="38.25" customHeight="1" x14ac:dyDescent="0.4">
      <c r="A15" s="76" t="s">
        <v>86</v>
      </c>
      <c r="B15" s="77"/>
      <c r="C15" s="77"/>
      <c r="D15" s="77"/>
      <c r="E15" s="77"/>
      <c r="F15" s="77"/>
      <c r="G15" s="77"/>
      <c r="H15" s="77"/>
      <c r="I15" s="78"/>
      <c r="J15" s="11"/>
      <c r="M15" s="1">
        <f>J15</f>
        <v>0</v>
      </c>
    </row>
    <row r="16" spans="1:13" x14ac:dyDescent="0.4">
      <c r="A16" s="3" t="s">
        <v>2</v>
      </c>
    </row>
    <row r="17" spans="1:13" x14ac:dyDescent="0.4">
      <c r="A17" s="4" t="s">
        <v>22</v>
      </c>
    </row>
    <row r="18" spans="1:13" x14ac:dyDescent="0.4">
      <c r="A18" s="4" t="s">
        <v>23</v>
      </c>
    </row>
    <row r="19" spans="1:13" x14ac:dyDescent="0.4">
      <c r="A19" s="4" t="s">
        <v>24</v>
      </c>
    </row>
    <row r="20" spans="1:13" x14ac:dyDescent="0.4">
      <c r="A20" s="4" t="s">
        <v>25</v>
      </c>
    </row>
    <row r="21" spans="1:13" ht="5.25" customHeight="1" x14ac:dyDescent="0.4"/>
    <row r="22" spans="1:13" ht="17.100000000000001" customHeight="1" x14ac:dyDescent="0.4">
      <c r="A22" s="74" t="s">
        <v>29</v>
      </c>
      <c r="B22" s="74"/>
      <c r="C22" s="74"/>
      <c r="D22" s="74"/>
      <c r="E22" s="74"/>
      <c r="F22" s="74"/>
      <c r="G22" s="74"/>
      <c r="H22" s="74"/>
      <c r="I22" s="74"/>
      <c r="J22" s="74"/>
    </row>
    <row r="23" spans="1:13" ht="15" customHeight="1" x14ac:dyDescent="0.4">
      <c r="A23" s="47" t="s">
        <v>30</v>
      </c>
      <c r="B23" s="80" t="s">
        <v>39</v>
      </c>
      <c r="C23" s="80"/>
      <c r="D23" s="80"/>
      <c r="E23" s="80"/>
      <c r="F23" s="80"/>
      <c r="G23" s="80"/>
      <c r="H23" s="80"/>
      <c r="I23" s="80"/>
      <c r="J23" s="81"/>
    </row>
    <row r="24" spans="1:13" ht="5.25" customHeight="1" x14ac:dyDescent="0.4"/>
    <row r="25" spans="1:13" x14ac:dyDescent="0.4">
      <c r="A25" s="37" t="s">
        <v>79</v>
      </c>
      <c r="F25" s="13" t="e">
        <f>IF(J25="error","※対象要件を満たしていません",IF(#REF!="error","※１で選択した方に入力してください",""))</f>
        <v>#DIV/0!</v>
      </c>
      <c r="G25" s="5"/>
      <c r="H25" s="5"/>
      <c r="I25" s="5"/>
      <c r="J25" s="12" t="e">
        <f>IF(H26="","",(IF(H28&gt;-0.1,"error","")))</f>
        <v>#DIV/0!</v>
      </c>
    </row>
    <row r="26" spans="1:13" ht="18.95" customHeight="1" x14ac:dyDescent="0.4">
      <c r="A26" s="70" t="s">
        <v>26</v>
      </c>
      <c r="B26" s="70"/>
      <c r="C26" s="70"/>
      <c r="D26" s="70"/>
      <c r="E26" s="70"/>
      <c r="F26" s="70"/>
      <c r="G26" s="70"/>
      <c r="H26" s="71">
        <f>'申請様式１－２'!S28</f>
        <v>0</v>
      </c>
      <c r="I26" s="71"/>
      <c r="J26" s="71"/>
      <c r="M26" s="133">
        <f>H26</f>
        <v>0</v>
      </c>
    </row>
    <row r="27" spans="1:13" ht="18.95" customHeight="1" x14ac:dyDescent="0.4">
      <c r="A27" s="70" t="s">
        <v>27</v>
      </c>
      <c r="B27" s="70"/>
      <c r="C27" s="70"/>
      <c r="D27" s="70"/>
      <c r="E27" s="70"/>
      <c r="F27" s="70"/>
      <c r="G27" s="70"/>
      <c r="H27" s="71">
        <f>'申請様式１－２'!S34</f>
        <v>0</v>
      </c>
      <c r="I27" s="71"/>
      <c r="J27" s="71"/>
      <c r="M27" s="133">
        <f t="shared" ref="M27:M28" si="1">H27</f>
        <v>0</v>
      </c>
    </row>
    <row r="28" spans="1:13" ht="18.95" customHeight="1" x14ac:dyDescent="0.4">
      <c r="A28" s="82" t="s">
        <v>28</v>
      </c>
      <c r="B28" s="82"/>
      <c r="C28" s="82"/>
      <c r="D28" s="82"/>
      <c r="E28" s="82"/>
      <c r="F28" s="82"/>
      <c r="G28" s="82"/>
      <c r="H28" s="79" t="e">
        <f>IF(ISBLANK(H26),"",(H26-H27)/H27)</f>
        <v>#DIV/0!</v>
      </c>
      <c r="I28" s="79"/>
      <c r="J28" s="79"/>
      <c r="M28" s="133" t="e">
        <f t="shared" si="1"/>
        <v>#DIV/0!</v>
      </c>
    </row>
    <row r="29" spans="1:13" ht="5.25" customHeight="1" x14ac:dyDescent="0.4"/>
    <row r="30" spans="1:13" ht="5.25" customHeight="1" x14ac:dyDescent="0.4"/>
    <row r="31" spans="1:13" x14ac:dyDescent="0.4">
      <c r="A31" s="37" t="s">
        <v>80</v>
      </c>
      <c r="F31" s="13" t="e">
        <f>IF(J31="error","※対象要件を満たしていません",IF(#REF!="error","※１で選択した方に入力してください",""))</f>
        <v>#DIV/0!</v>
      </c>
      <c r="G31" s="5"/>
      <c r="H31" s="5"/>
      <c r="I31" s="5"/>
      <c r="J31" s="12" t="e">
        <f>IF(H32="","",(IF(H34&gt;-0.1,"error","")))</f>
        <v>#DIV/0!</v>
      </c>
    </row>
    <row r="32" spans="1:13" ht="18.95" customHeight="1" x14ac:dyDescent="0.4">
      <c r="A32" s="70" t="s">
        <v>84</v>
      </c>
      <c r="B32" s="70"/>
      <c r="C32" s="70"/>
      <c r="D32" s="70"/>
      <c r="E32" s="70"/>
      <c r="F32" s="70"/>
      <c r="G32" s="70"/>
      <c r="H32" s="86" t="e">
        <f>'申請様式１－２'!S43</f>
        <v>#DIV/0!</v>
      </c>
      <c r="I32" s="86"/>
      <c r="J32" s="86"/>
      <c r="K32" s="42"/>
      <c r="M32" s="134" t="e">
        <f>H32</f>
        <v>#DIV/0!</v>
      </c>
    </row>
    <row r="33" spans="1:13" ht="18.95" customHeight="1" x14ac:dyDescent="0.4">
      <c r="A33" s="70" t="s">
        <v>85</v>
      </c>
      <c r="B33" s="70"/>
      <c r="C33" s="70"/>
      <c r="D33" s="70"/>
      <c r="E33" s="70"/>
      <c r="F33" s="70"/>
      <c r="G33" s="70"/>
      <c r="H33" s="86" t="e">
        <f>'申請様式１－２'!T43</f>
        <v>#DIV/0!</v>
      </c>
      <c r="I33" s="86"/>
      <c r="J33" s="86"/>
      <c r="K33" s="43"/>
      <c r="M33" s="134" t="e">
        <f t="shared" ref="M33:M34" si="2">H33</f>
        <v>#DIV/0!</v>
      </c>
    </row>
    <row r="34" spans="1:13" ht="18.95" customHeight="1" x14ac:dyDescent="0.4">
      <c r="A34" s="82" t="s">
        <v>28</v>
      </c>
      <c r="B34" s="82"/>
      <c r="C34" s="82"/>
      <c r="D34" s="82"/>
      <c r="E34" s="82"/>
      <c r="F34" s="82"/>
      <c r="G34" s="82"/>
      <c r="H34" s="87" t="e">
        <f>H32-H33</f>
        <v>#DIV/0!</v>
      </c>
      <c r="I34" s="87"/>
      <c r="J34" s="87"/>
      <c r="M34" s="134" t="e">
        <f t="shared" si="2"/>
        <v>#DIV/0!</v>
      </c>
    </row>
    <row r="35" spans="1:13" ht="5.25" customHeight="1" x14ac:dyDescent="0.4"/>
    <row r="36" spans="1:13" ht="17.100000000000001" customHeight="1" x14ac:dyDescent="0.4">
      <c r="A36" s="74" t="s">
        <v>5</v>
      </c>
      <c r="B36" s="75"/>
      <c r="C36" s="75"/>
      <c r="D36" s="75"/>
      <c r="E36" s="75"/>
      <c r="F36" s="75"/>
      <c r="G36" s="75"/>
      <c r="H36" s="75"/>
      <c r="I36" s="75"/>
      <c r="J36" s="75"/>
    </row>
    <row r="37" spans="1:13" ht="51" customHeight="1" x14ac:dyDescent="0.4">
      <c r="A37" s="73" t="s">
        <v>89</v>
      </c>
      <c r="B37" s="73"/>
      <c r="C37" s="73"/>
      <c r="D37" s="73"/>
      <c r="E37" s="73"/>
      <c r="F37" s="73"/>
      <c r="G37" s="73"/>
      <c r="H37" s="73"/>
      <c r="I37" s="73"/>
      <c r="J37" s="73"/>
    </row>
    <row r="38" spans="1:13" ht="18.75" customHeight="1" x14ac:dyDescent="0.4">
      <c r="A38" s="57" t="s">
        <v>31</v>
      </c>
      <c r="B38" s="72"/>
      <c r="C38" s="72"/>
      <c r="D38" s="72"/>
      <c r="E38" s="72"/>
      <c r="F38" s="72"/>
      <c r="G38" s="72"/>
      <c r="H38" s="72"/>
      <c r="I38" s="15" t="str">
        <f>IF(AND(J38="",E40&lt;&gt;""),"error","")</f>
        <v/>
      </c>
      <c r="J38" s="11"/>
      <c r="M38" s="1">
        <f>J38</f>
        <v>0</v>
      </c>
    </row>
    <row r="39" spans="1:13" ht="22.5" customHeight="1" x14ac:dyDescent="0.4">
      <c r="A39" s="59" t="s">
        <v>18</v>
      </c>
      <c r="B39" s="59"/>
      <c r="C39" s="59"/>
      <c r="D39" s="59"/>
      <c r="E39" s="60"/>
      <c r="F39" s="60"/>
      <c r="G39" s="60"/>
      <c r="H39" s="60"/>
      <c r="I39" s="60"/>
      <c r="J39" s="60"/>
      <c r="M39" s="1">
        <f>E39</f>
        <v>0</v>
      </c>
    </row>
    <row r="40" spans="1:13" ht="22.5" customHeight="1" x14ac:dyDescent="0.4">
      <c r="A40" s="61" t="s">
        <v>19</v>
      </c>
      <c r="B40" s="61"/>
      <c r="C40" s="61"/>
      <c r="D40" s="61"/>
      <c r="E40" s="53"/>
      <c r="F40" s="53"/>
      <c r="G40" s="53"/>
      <c r="H40" s="53"/>
      <c r="I40" s="53"/>
      <c r="J40" s="53"/>
      <c r="M40" s="133">
        <f>E40</f>
        <v>0</v>
      </c>
    </row>
    <row r="41" spans="1:13" ht="18.75" customHeight="1" x14ac:dyDescent="0.4">
      <c r="A41" s="57" t="s">
        <v>32</v>
      </c>
      <c r="B41" s="72"/>
      <c r="C41" s="72"/>
      <c r="D41" s="72"/>
      <c r="E41" s="72"/>
      <c r="F41" s="72"/>
      <c r="G41" s="72"/>
      <c r="H41" s="72"/>
      <c r="I41" s="15" t="str">
        <f>IF(AND(J41="",E43&lt;&gt;""),"error","")</f>
        <v/>
      </c>
      <c r="J41" s="11"/>
      <c r="M41" s="1">
        <f t="shared" ref="M41:M52" si="3">J41</f>
        <v>0</v>
      </c>
    </row>
    <row r="42" spans="1:13" ht="22.5" customHeight="1" x14ac:dyDescent="0.4">
      <c r="A42" s="59" t="s">
        <v>18</v>
      </c>
      <c r="B42" s="59"/>
      <c r="C42" s="59"/>
      <c r="D42" s="59"/>
      <c r="E42" s="60"/>
      <c r="F42" s="60"/>
      <c r="G42" s="60"/>
      <c r="H42" s="60"/>
      <c r="I42" s="60"/>
      <c r="J42" s="60"/>
      <c r="M42" s="1">
        <f t="shared" ref="M42:M52" si="4">E42</f>
        <v>0</v>
      </c>
    </row>
    <row r="43" spans="1:13" ht="22.5" customHeight="1" x14ac:dyDescent="0.4">
      <c r="A43" s="61" t="s">
        <v>19</v>
      </c>
      <c r="B43" s="61"/>
      <c r="C43" s="61"/>
      <c r="D43" s="61"/>
      <c r="E43" s="53"/>
      <c r="F43" s="53"/>
      <c r="G43" s="53"/>
      <c r="H43" s="53"/>
      <c r="I43" s="53"/>
      <c r="J43" s="53"/>
      <c r="M43" s="133">
        <f t="shared" si="4"/>
        <v>0</v>
      </c>
    </row>
    <row r="44" spans="1:13" ht="18.75" customHeight="1" x14ac:dyDescent="0.4">
      <c r="A44" s="57" t="s">
        <v>33</v>
      </c>
      <c r="B44" s="58"/>
      <c r="C44" s="58"/>
      <c r="D44" s="58"/>
      <c r="E44" s="58"/>
      <c r="F44" s="58"/>
      <c r="G44" s="58"/>
      <c r="H44" s="58"/>
      <c r="I44" s="15" t="str">
        <f>IF(AND(J44="",E46&lt;&gt;""),"error","")</f>
        <v/>
      </c>
      <c r="J44" s="11"/>
      <c r="M44" s="1">
        <f t="shared" ref="M44:M52" si="5">J44</f>
        <v>0</v>
      </c>
    </row>
    <row r="45" spans="1:13" ht="22.5" customHeight="1" x14ac:dyDescent="0.4">
      <c r="A45" s="59" t="s">
        <v>18</v>
      </c>
      <c r="B45" s="59"/>
      <c r="C45" s="59"/>
      <c r="D45" s="59"/>
      <c r="E45" s="60"/>
      <c r="F45" s="60"/>
      <c r="G45" s="60"/>
      <c r="H45" s="60"/>
      <c r="I45" s="60"/>
      <c r="J45" s="60"/>
      <c r="M45" s="1">
        <f t="shared" ref="M45:M52" si="6">E45</f>
        <v>0</v>
      </c>
    </row>
    <row r="46" spans="1:13" ht="22.5" customHeight="1" x14ac:dyDescent="0.4">
      <c r="A46" s="61" t="s">
        <v>19</v>
      </c>
      <c r="B46" s="61"/>
      <c r="C46" s="61"/>
      <c r="D46" s="61"/>
      <c r="E46" s="53"/>
      <c r="F46" s="53"/>
      <c r="G46" s="53"/>
      <c r="H46" s="53"/>
      <c r="I46" s="53"/>
      <c r="J46" s="53"/>
      <c r="M46" s="133">
        <f t="shared" si="6"/>
        <v>0</v>
      </c>
    </row>
    <row r="47" spans="1:13" ht="18.75" customHeight="1" x14ac:dyDescent="0.4">
      <c r="A47" s="57" t="s">
        <v>34</v>
      </c>
      <c r="B47" s="58"/>
      <c r="C47" s="58"/>
      <c r="D47" s="58"/>
      <c r="E47" s="58"/>
      <c r="F47" s="58"/>
      <c r="G47" s="58"/>
      <c r="H47" s="58"/>
      <c r="I47" s="15" t="str">
        <f>IF(AND(J47="",E49&lt;&gt;""),"error","")</f>
        <v/>
      </c>
      <c r="J47" s="11"/>
      <c r="M47" s="1">
        <f t="shared" ref="M47:M52" si="7">J47</f>
        <v>0</v>
      </c>
    </row>
    <row r="48" spans="1:13" ht="22.5" customHeight="1" x14ac:dyDescent="0.4">
      <c r="A48" s="59" t="s">
        <v>18</v>
      </c>
      <c r="B48" s="59"/>
      <c r="C48" s="59"/>
      <c r="D48" s="59"/>
      <c r="E48" s="60"/>
      <c r="F48" s="60"/>
      <c r="G48" s="60"/>
      <c r="H48" s="60"/>
      <c r="I48" s="60"/>
      <c r="J48" s="60"/>
      <c r="M48" s="1">
        <f t="shared" ref="M48:M52" si="8">E48</f>
        <v>0</v>
      </c>
    </row>
    <row r="49" spans="1:13" ht="22.5" customHeight="1" x14ac:dyDescent="0.4">
      <c r="A49" s="61" t="s">
        <v>19</v>
      </c>
      <c r="B49" s="61"/>
      <c r="C49" s="61"/>
      <c r="D49" s="61"/>
      <c r="E49" s="53"/>
      <c r="F49" s="53"/>
      <c r="G49" s="53"/>
      <c r="H49" s="53"/>
      <c r="I49" s="53"/>
      <c r="J49" s="53"/>
      <c r="M49" s="133">
        <f t="shared" si="8"/>
        <v>0</v>
      </c>
    </row>
    <row r="50" spans="1:13" ht="18.75" customHeight="1" x14ac:dyDescent="0.4">
      <c r="A50" s="57" t="s">
        <v>35</v>
      </c>
      <c r="B50" s="58"/>
      <c r="C50" s="58"/>
      <c r="D50" s="58"/>
      <c r="E50" s="58"/>
      <c r="F50" s="58"/>
      <c r="G50" s="58"/>
      <c r="H50" s="58"/>
      <c r="I50" s="15" t="str">
        <f>IF(AND(J50="",E52&lt;&gt;""),"error","")</f>
        <v/>
      </c>
      <c r="J50" s="11"/>
      <c r="M50" s="1">
        <f t="shared" ref="M50:M52" si="9">J50</f>
        <v>0</v>
      </c>
    </row>
    <row r="51" spans="1:13" ht="22.5" customHeight="1" x14ac:dyDescent="0.4">
      <c r="A51" s="59" t="s">
        <v>18</v>
      </c>
      <c r="B51" s="59"/>
      <c r="C51" s="59"/>
      <c r="D51" s="59"/>
      <c r="E51" s="60"/>
      <c r="F51" s="60"/>
      <c r="G51" s="60"/>
      <c r="H51" s="60"/>
      <c r="I51" s="60"/>
      <c r="J51" s="60"/>
      <c r="M51" s="1">
        <f t="shared" ref="M51:M52" si="10">E51</f>
        <v>0</v>
      </c>
    </row>
    <row r="52" spans="1:13" ht="22.5" customHeight="1" x14ac:dyDescent="0.4">
      <c r="A52" s="61" t="s">
        <v>19</v>
      </c>
      <c r="B52" s="61"/>
      <c r="C52" s="61"/>
      <c r="D52" s="61"/>
      <c r="E52" s="53"/>
      <c r="F52" s="53"/>
      <c r="G52" s="53"/>
      <c r="H52" s="53"/>
      <c r="I52" s="53"/>
      <c r="J52" s="53"/>
      <c r="M52" s="133">
        <f t="shared" si="10"/>
        <v>0</v>
      </c>
    </row>
    <row r="53" spans="1:13" ht="6" customHeight="1" x14ac:dyDescent="0.4">
      <c r="A53" s="55"/>
      <c r="B53" s="56"/>
      <c r="C53" s="56"/>
      <c r="D53" s="56"/>
      <c r="E53" s="56"/>
      <c r="F53" s="56"/>
      <c r="G53" s="14"/>
      <c r="H53" s="54"/>
      <c r="I53" s="54"/>
      <c r="J53" s="54"/>
    </row>
    <row r="54" spans="1:13" ht="22.5" customHeight="1" x14ac:dyDescent="0.4">
      <c r="A54" s="52" t="s">
        <v>37</v>
      </c>
      <c r="B54" s="52"/>
      <c r="C54" s="52"/>
      <c r="D54" s="52"/>
      <c r="E54" s="50">
        <f>SUM(E40,E43,E46,E49,E52)</f>
        <v>0</v>
      </c>
      <c r="F54" s="51"/>
      <c r="G54" s="51"/>
      <c r="H54" s="51"/>
      <c r="I54" s="51"/>
      <c r="J54" s="51"/>
      <c r="M54" s="133">
        <f>E54</f>
        <v>0</v>
      </c>
    </row>
    <row r="55" spans="1:13" ht="14.25" thickBot="1" x14ac:dyDescent="0.45"/>
    <row r="56" spans="1:13" ht="19.5" customHeight="1" thickBot="1" x14ac:dyDescent="0.45">
      <c r="E56" s="63" t="s">
        <v>36</v>
      </c>
      <c r="F56" s="64"/>
      <c r="G56" s="64"/>
      <c r="H56" s="64"/>
      <c r="I56" s="65"/>
    </row>
    <row r="57" spans="1:13" ht="36.75" customHeight="1" thickBot="1" x14ac:dyDescent="0.45">
      <c r="E57" s="66">
        <f>ROUNDDOWN(IF(リスト!I2&gt;='申請様式１－１'!E54,'申請様式１－１'!E54,IF('申請様式１－１'!E54&gt;=リスト!I2,リスト!I2)),-3)</f>
        <v>0</v>
      </c>
      <c r="F57" s="67"/>
      <c r="G57" s="67"/>
      <c r="H57" s="67"/>
      <c r="I57" s="68"/>
      <c r="M57" s="133">
        <f>E57</f>
        <v>0</v>
      </c>
    </row>
    <row r="58" spans="1:13" ht="13.5" customHeight="1" x14ac:dyDescent="0.4">
      <c r="A58" s="6"/>
      <c r="B58" s="7"/>
      <c r="C58" s="7"/>
      <c r="D58" s="7"/>
      <c r="E58" s="69"/>
      <c r="F58" s="69"/>
      <c r="G58" s="69"/>
      <c r="H58" s="69"/>
      <c r="I58" s="69"/>
      <c r="J58" s="2"/>
    </row>
    <row r="59" spans="1:13" ht="13.5" customHeight="1" x14ac:dyDescent="0.4">
      <c r="A59" s="9"/>
      <c r="B59" s="7"/>
      <c r="C59" s="7"/>
      <c r="D59" s="7"/>
      <c r="E59" s="10"/>
      <c r="F59" s="10"/>
      <c r="G59" s="10"/>
      <c r="H59" s="10"/>
      <c r="I59" s="10"/>
      <c r="J59" s="8"/>
    </row>
    <row r="60" spans="1:13" x14ac:dyDescent="0.4">
      <c r="A60" s="62" t="s">
        <v>90</v>
      </c>
      <c r="B60" s="62"/>
      <c r="C60" s="62"/>
      <c r="D60" s="62"/>
      <c r="E60" s="62"/>
      <c r="F60" s="62"/>
      <c r="G60" s="62"/>
      <c r="H60" s="62"/>
      <c r="I60" s="62"/>
      <c r="J60" s="62"/>
    </row>
  </sheetData>
  <mergeCells count="58">
    <mergeCell ref="A48:D48"/>
    <mergeCell ref="E48:J48"/>
    <mergeCell ref="A47:H47"/>
    <mergeCell ref="A32:G32"/>
    <mergeCell ref="H32:J32"/>
    <mergeCell ref="A33:G33"/>
    <mergeCell ref="H33:J33"/>
    <mergeCell ref="A34:G34"/>
    <mergeCell ref="H34:J34"/>
    <mergeCell ref="A46:D46"/>
    <mergeCell ref="E46:J46"/>
    <mergeCell ref="A43:D43"/>
    <mergeCell ref="E43:J43"/>
    <mergeCell ref="A45:D45"/>
    <mergeCell ref="E45:J45"/>
    <mergeCell ref="A44:H44"/>
    <mergeCell ref="A2:J2"/>
    <mergeCell ref="G7:J7"/>
    <mergeCell ref="G8:J8"/>
    <mergeCell ref="G11:J11"/>
    <mergeCell ref="G9:J9"/>
    <mergeCell ref="G10:J10"/>
    <mergeCell ref="A13:J13"/>
    <mergeCell ref="A14:I14"/>
    <mergeCell ref="A22:J22"/>
    <mergeCell ref="H28:J28"/>
    <mergeCell ref="A27:G27"/>
    <mergeCell ref="H27:J27"/>
    <mergeCell ref="A15:I15"/>
    <mergeCell ref="B23:J23"/>
    <mergeCell ref="A28:G28"/>
    <mergeCell ref="A60:J60"/>
    <mergeCell ref="E56:I56"/>
    <mergeCell ref="E57:I57"/>
    <mergeCell ref="E58:I58"/>
    <mergeCell ref="A26:G26"/>
    <mergeCell ref="H26:J26"/>
    <mergeCell ref="A40:D40"/>
    <mergeCell ref="E40:J40"/>
    <mergeCell ref="A42:D42"/>
    <mergeCell ref="E42:J42"/>
    <mergeCell ref="A41:H41"/>
    <mergeCell ref="A39:D39"/>
    <mergeCell ref="E39:J39"/>
    <mergeCell ref="A38:H38"/>
    <mergeCell ref="A37:J37"/>
    <mergeCell ref="A36:J36"/>
    <mergeCell ref="E54:J54"/>
    <mergeCell ref="A54:D54"/>
    <mergeCell ref="E49:J49"/>
    <mergeCell ref="H53:J53"/>
    <mergeCell ref="A53:F53"/>
    <mergeCell ref="A50:H50"/>
    <mergeCell ref="A51:D51"/>
    <mergeCell ref="E51:J51"/>
    <mergeCell ref="A52:D52"/>
    <mergeCell ref="E52:J52"/>
    <mergeCell ref="A49:D49"/>
  </mergeCells>
  <phoneticPr fontId="1"/>
  <conditionalFormatting sqref="H26:J28">
    <cfRule type="expression" dxfId="28" priority="51">
      <formula>#REF!="○"</formula>
    </cfRule>
    <cfRule type="expression" dxfId="27" priority="77">
      <formula>$J$14="○"</formula>
    </cfRule>
  </conditionalFormatting>
  <conditionalFormatting sqref="F25:J25">
    <cfRule type="expression" dxfId="26" priority="55">
      <formula>$J$25="error"</formula>
    </cfRule>
  </conditionalFormatting>
  <conditionalFormatting sqref="E57">
    <cfRule type="expression" dxfId="25" priority="81">
      <formula>$E$57="未記入又は不適切な箇所があります"</formula>
    </cfRule>
    <cfRule type="expression" dxfId="24" priority="82">
      <formula>$E$57="error"</formula>
    </cfRule>
  </conditionalFormatting>
  <conditionalFormatting sqref="E39:J40">
    <cfRule type="expression" dxfId="23" priority="38">
      <formula>$J$38="○"</formula>
    </cfRule>
  </conditionalFormatting>
  <conditionalFormatting sqref="E42:J43">
    <cfRule type="expression" dxfId="22" priority="37">
      <formula>$J$41="○"</formula>
    </cfRule>
  </conditionalFormatting>
  <conditionalFormatting sqref="E45:J46">
    <cfRule type="expression" dxfId="21" priority="36">
      <formula>$J$44="○"</formula>
    </cfRule>
  </conditionalFormatting>
  <conditionalFormatting sqref="E48:J49">
    <cfRule type="expression" dxfId="20" priority="35">
      <formula>$J$47="○"</formula>
    </cfRule>
  </conditionalFormatting>
  <conditionalFormatting sqref="I38">
    <cfRule type="expression" dxfId="19" priority="19">
      <formula>$I38="error"</formula>
    </cfRule>
  </conditionalFormatting>
  <conditionalFormatting sqref="I41">
    <cfRule type="expression" dxfId="18" priority="18">
      <formula>$I41="error"</formula>
    </cfRule>
  </conditionalFormatting>
  <conditionalFormatting sqref="I44">
    <cfRule type="expression" dxfId="17" priority="17">
      <formula>$I44="error"</formula>
    </cfRule>
  </conditionalFormatting>
  <conditionalFormatting sqref="I47">
    <cfRule type="expression" dxfId="16" priority="16">
      <formula>$I47="error"</formula>
    </cfRule>
  </conditionalFormatting>
  <conditionalFormatting sqref="E51:J52">
    <cfRule type="expression" dxfId="15" priority="15">
      <formula>$J$50="○"</formula>
    </cfRule>
  </conditionalFormatting>
  <conditionalFormatting sqref="I50">
    <cfRule type="expression" dxfId="14" priority="14">
      <formula>$I50="error"</formula>
    </cfRule>
  </conditionalFormatting>
  <conditionalFormatting sqref="H32:J34">
    <cfRule type="expression" dxfId="13" priority="5">
      <formula>$J$15="○"</formula>
    </cfRule>
  </conditionalFormatting>
  <conditionalFormatting sqref="F31:J31">
    <cfRule type="expression" dxfId="12" priority="1">
      <formula>$J$31="error"</formula>
    </cfRule>
  </conditionalFormatting>
  <printOptions horizontalCentered="1"/>
  <pageMargins left="0.70866141732283472" right="0.70866141732283472" top="0.74803149606299213" bottom="0.74803149606299213" header="0.31496062992125984" footer="0.31496062992125984"/>
  <pageSetup paperSize="9" scale="69" fitToWidth="0" orientation="portrait" r:id="rId1"/>
  <rowBreaks count="1" manualBreakCount="1">
    <brk id="35" max="16383" man="1"/>
  </rowBreaks>
  <extLst>
    <ext xmlns:x14="http://schemas.microsoft.com/office/spreadsheetml/2009/9/main" uri="{CCE6A557-97BC-4b89-ADB6-D9C93CAAB3DF}">
      <x14:dataValidations xmlns:xm="http://schemas.microsoft.com/office/excel/2006/main" count="4">
        <x14:dataValidation type="list" allowBlank="1" showInputMessage="1" showErrorMessage="1">
          <x14:formula1>
            <xm:f>リスト!$D$2:$D$3</xm:f>
          </x14:formula1>
          <xm:sqref>H6</xm:sqref>
        </x14:dataValidation>
        <x14:dataValidation type="list" allowBlank="1" showInputMessage="1" showErrorMessage="1">
          <x14:formula1>
            <xm:f>リスト!$F$2:$F$32</xm:f>
          </x14:formula1>
          <xm:sqref>J6</xm:sqref>
        </x14:dataValidation>
        <x14:dataValidation type="list" allowBlank="1" showInputMessage="1" showErrorMessage="1">
          <x14:formula1>
            <xm:f>リスト!$E$2:$E$11</xm:f>
          </x14:formula1>
          <xm:sqref>I6</xm:sqref>
        </x14:dataValidation>
        <x14:dataValidation type="list" allowBlank="1" showInputMessage="1" showErrorMessage="1">
          <x14:formula1>
            <xm:f>リスト!$B$1:$B$2</xm:f>
          </x14:formula1>
          <xm:sqref>J14:J15 J50 J47 J44 J41 J38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50"/>
  <sheetViews>
    <sheetView view="pageBreakPreview" topLeftCell="A19" zoomScaleNormal="100" zoomScaleSheetLayoutView="100" workbookViewId="0">
      <selection activeCell="T39" sqref="T39"/>
    </sheetView>
  </sheetViews>
  <sheetFormatPr defaultRowHeight="18.75" x14ac:dyDescent="0.4"/>
  <cols>
    <col min="1" max="1" width="9" style="18"/>
    <col min="2" max="2" width="2.125" style="18" customWidth="1"/>
    <col min="3" max="3" width="3.625" style="18" customWidth="1"/>
    <col min="4" max="4" width="5.625" style="18" customWidth="1"/>
    <col min="5" max="5" width="7.625" style="18" customWidth="1"/>
    <col min="6" max="6" width="5.625" style="18" customWidth="1"/>
    <col min="7" max="7" width="7.625" style="18" customWidth="1"/>
    <col min="8" max="8" width="5.625" style="18" customWidth="1"/>
    <col min="9" max="9" width="7.625" style="18" customWidth="1"/>
    <col min="10" max="10" width="5.625" style="18" customWidth="1"/>
    <col min="11" max="11" width="7.625" style="18" customWidth="1"/>
    <col min="12" max="12" width="5.625" style="18" customWidth="1"/>
    <col min="13" max="13" width="7.625" style="18" customWidth="1"/>
    <col min="14" max="14" width="5.625" style="18" customWidth="1"/>
    <col min="15" max="17" width="9" style="18" customWidth="1"/>
    <col min="18" max="18" width="9" hidden="1" customWidth="1"/>
    <col min="19" max="19" width="9" customWidth="1"/>
  </cols>
  <sheetData>
    <row r="1" spans="1:18" x14ac:dyDescent="0.4">
      <c r="P1" s="19" t="s">
        <v>40</v>
      </c>
      <c r="Q1" s="19"/>
    </row>
    <row r="2" spans="1:18" x14ac:dyDescent="0.4">
      <c r="A2" s="83" t="s">
        <v>41</v>
      </c>
      <c r="B2" s="83"/>
      <c r="C2" s="83"/>
      <c r="D2" s="83"/>
      <c r="E2" s="83"/>
      <c r="F2" s="83"/>
      <c r="G2" s="83"/>
      <c r="H2" s="83"/>
      <c r="I2" s="83"/>
      <c r="J2" s="83"/>
      <c r="K2" s="83"/>
      <c r="L2" s="83"/>
      <c r="M2" s="83"/>
      <c r="N2" s="83"/>
      <c r="O2" s="83"/>
      <c r="P2" s="83"/>
      <c r="Q2" s="36"/>
    </row>
    <row r="4" spans="1:18" s="20" customFormat="1" ht="18.75" customHeight="1" x14ac:dyDescent="0.4">
      <c r="A4" s="18"/>
      <c r="B4" s="106" t="s">
        <v>87</v>
      </c>
      <c r="C4" s="106"/>
      <c r="D4" s="106"/>
      <c r="E4" s="106"/>
      <c r="F4" s="106"/>
      <c r="G4" s="106"/>
      <c r="H4" s="106"/>
      <c r="I4" s="106"/>
      <c r="J4" s="106"/>
      <c r="K4" s="106"/>
      <c r="L4" s="106"/>
      <c r="M4" s="106"/>
      <c r="N4" s="106"/>
      <c r="O4" s="106"/>
      <c r="P4" s="18"/>
      <c r="Q4" s="18"/>
    </row>
    <row r="5" spans="1:18" s="20" customFormat="1" x14ac:dyDescent="0.4">
      <c r="A5" s="18"/>
      <c r="B5" s="106"/>
      <c r="C5" s="106"/>
      <c r="D5" s="106"/>
      <c r="E5" s="106"/>
      <c r="F5" s="106"/>
      <c r="G5" s="106"/>
      <c r="H5" s="106"/>
      <c r="I5" s="106"/>
      <c r="J5" s="106"/>
      <c r="K5" s="106"/>
      <c r="L5" s="106"/>
      <c r="M5" s="106"/>
      <c r="N5" s="106"/>
      <c r="O5" s="106"/>
      <c r="P5" s="18"/>
      <c r="Q5" s="18"/>
    </row>
    <row r="6" spans="1:18" s="20" customFormat="1" x14ac:dyDescent="0.4">
      <c r="A6" s="18"/>
      <c r="B6" s="106"/>
      <c r="C6" s="106"/>
      <c r="D6" s="106"/>
      <c r="E6" s="106"/>
      <c r="F6" s="106"/>
      <c r="G6" s="106"/>
      <c r="H6" s="106"/>
      <c r="I6" s="106"/>
      <c r="J6" s="106"/>
      <c r="K6" s="106"/>
      <c r="L6" s="106"/>
      <c r="M6" s="106"/>
      <c r="N6" s="106"/>
      <c r="O6" s="106"/>
      <c r="P6" s="18"/>
      <c r="Q6" s="18"/>
    </row>
    <row r="7" spans="1:18" s="20" customFormat="1" x14ac:dyDescent="0.4">
      <c r="A7" s="18"/>
      <c r="B7" s="106"/>
      <c r="C7" s="106"/>
      <c r="D7" s="106"/>
      <c r="E7" s="106"/>
      <c r="F7" s="106"/>
      <c r="G7" s="106"/>
      <c r="H7" s="106"/>
      <c r="I7" s="106"/>
      <c r="J7" s="106"/>
      <c r="K7" s="106"/>
      <c r="L7" s="106"/>
      <c r="M7" s="106"/>
      <c r="N7" s="106"/>
      <c r="O7" s="106"/>
      <c r="P7" s="18"/>
      <c r="Q7" s="18"/>
    </row>
    <row r="8" spans="1:18" s="20" customFormat="1" x14ac:dyDescent="0.4">
      <c r="A8" s="18"/>
      <c r="B8" s="106"/>
      <c r="C8" s="106"/>
      <c r="D8" s="106"/>
      <c r="E8" s="106"/>
      <c r="F8" s="106"/>
      <c r="G8" s="106"/>
      <c r="H8" s="106"/>
      <c r="I8" s="106"/>
      <c r="J8" s="106"/>
      <c r="K8" s="106"/>
      <c r="L8" s="106"/>
      <c r="M8" s="106"/>
      <c r="N8" s="106"/>
      <c r="O8" s="106"/>
      <c r="P8" s="18"/>
      <c r="Q8" s="18"/>
    </row>
    <row r="9" spans="1:18" s="20" customFormat="1" x14ac:dyDescent="0.4">
      <c r="A9" s="18"/>
      <c r="B9" s="106"/>
      <c r="C9" s="106"/>
      <c r="D9" s="106"/>
      <c r="E9" s="106"/>
      <c r="F9" s="106"/>
      <c r="G9" s="106"/>
      <c r="H9" s="106"/>
      <c r="I9" s="106"/>
      <c r="J9" s="106"/>
      <c r="K9" s="106"/>
      <c r="L9" s="106"/>
      <c r="M9" s="106"/>
      <c r="N9" s="106"/>
      <c r="O9" s="106"/>
      <c r="P9" s="18"/>
      <c r="Q9" s="18"/>
    </row>
    <row r="10" spans="1:18" s="20" customFormat="1" x14ac:dyDescent="0.4">
      <c r="A10" s="18"/>
      <c r="B10" s="18"/>
      <c r="C10" s="18"/>
      <c r="D10" s="18"/>
      <c r="E10" s="18"/>
      <c r="F10" s="18"/>
      <c r="G10" s="18"/>
      <c r="H10" s="18"/>
      <c r="I10" s="18"/>
      <c r="J10" s="18"/>
      <c r="K10" s="18"/>
      <c r="L10" s="18"/>
      <c r="M10" s="18"/>
      <c r="N10" s="18"/>
      <c r="O10" s="18"/>
      <c r="P10" s="18"/>
      <c r="Q10" s="18"/>
    </row>
    <row r="11" spans="1:18" s="20" customFormat="1" x14ac:dyDescent="0.4">
      <c r="A11" s="18"/>
      <c r="B11" s="18" t="s">
        <v>42</v>
      </c>
      <c r="C11" s="18"/>
      <c r="D11" s="18"/>
      <c r="E11" s="18"/>
      <c r="F11" s="18"/>
      <c r="G11" s="18"/>
      <c r="H11" s="18"/>
      <c r="I11" s="18"/>
      <c r="J11" s="18"/>
      <c r="K11" s="18"/>
      <c r="L11" s="18"/>
      <c r="M11" s="18"/>
      <c r="N11" s="18"/>
      <c r="O11" s="18"/>
      <c r="P11" s="18"/>
      <c r="Q11" s="18"/>
    </row>
    <row r="12" spans="1:18" s="20" customFormat="1" ht="14.25" customHeight="1" x14ac:dyDescent="0.4">
      <c r="A12" s="18"/>
      <c r="B12" s="18"/>
      <c r="C12" s="21" t="s">
        <v>44</v>
      </c>
      <c r="D12" s="18"/>
      <c r="E12" s="18"/>
      <c r="F12" s="18"/>
      <c r="G12" s="18"/>
      <c r="H12" s="18"/>
      <c r="I12" s="18"/>
      <c r="J12" s="18"/>
      <c r="K12" s="18"/>
      <c r="L12" s="18"/>
      <c r="M12" s="18"/>
      <c r="N12" s="18"/>
      <c r="O12" s="18"/>
      <c r="P12" s="18"/>
      <c r="Q12" s="18"/>
    </row>
    <row r="13" spans="1:18" s="20" customFormat="1" ht="14.25" customHeight="1" x14ac:dyDescent="0.4">
      <c r="A13" s="18"/>
      <c r="B13" s="18"/>
      <c r="C13" s="21"/>
      <c r="D13" s="18"/>
      <c r="E13" s="18"/>
      <c r="F13" s="18"/>
      <c r="G13" s="18"/>
      <c r="H13" s="18"/>
      <c r="I13" s="18"/>
      <c r="J13" s="18"/>
      <c r="K13" s="18"/>
      <c r="L13" s="18"/>
      <c r="M13" s="18"/>
      <c r="N13" s="18"/>
      <c r="O13" s="18"/>
      <c r="P13" s="18"/>
      <c r="Q13" s="18"/>
    </row>
    <row r="14" spans="1:18" s="20" customFormat="1" ht="27" customHeight="1" x14ac:dyDescent="0.4">
      <c r="A14" s="18"/>
      <c r="B14" s="18"/>
      <c r="C14" s="34"/>
      <c r="D14" s="18" t="s">
        <v>43</v>
      </c>
      <c r="E14" s="18"/>
      <c r="F14" s="18"/>
      <c r="G14" s="18"/>
      <c r="H14" s="18"/>
      <c r="I14" s="18"/>
      <c r="J14" s="18"/>
      <c r="K14" s="18"/>
      <c r="L14" s="18"/>
      <c r="M14" s="18"/>
      <c r="N14" s="18"/>
      <c r="O14" s="18"/>
      <c r="P14" s="18"/>
      <c r="Q14" s="18"/>
    </row>
    <row r="15" spans="1:18" s="20" customFormat="1" x14ac:dyDescent="0.4">
      <c r="A15" s="18"/>
      <c r="B15" s="18"/>
      <c r="C15" s="18"/>
      <c r="D15" s="18" t="s">
        <v>45</v>
      </c>
      <c r="E15" s="18"/>
      <c r="F15" s="18"/>
      <c r="G15" s="18"/>
      <c r="H15" s="18"/>
      <c r="I15" s="18"/>
      <c r="J15" s="18"/>
      <c r="K15" s="18"/>
      <c r="L15" s="18"/>
      <c r="M15" s="18"/>
      <c r="N15" s="18"/>
      <c r="O15" s="18"/>
      <c r="P15" s="18"/>
      <c r="Q15" s="18"/>
    </row>
    <row r="16" spans="1:18" s="20" customFormat="1" x14ac:dyDescent="0.4">
      <c r="A16" s="18"/>
      <c r="B16" s="18"/>
      <c r="C16" s="18"/>
      <c r="D16" s="97"/>
      <c r="E16" s="98"/>
      <c r="F16" s="98"/>
      <c r="G16" s="98"/>
      <c r="H16" s="98"/>
      <c r="I16" s="98"/>
      <c r="J16" s="98"/>
      <c r="K16" s="98"/>
      <c r="L16" s="98"/>
      <c r="M16" s="98"/>
      <c r="N16" s="98"/>
      <c r="O16" s="99"/>
      <c r="P16" s="18"/>
      <c r="Q16" s="18"/>
      <c r="R16" s="20">
        <f>D16</f>
        <v>0</v>
      </c>
    </row>
    <row r="17" spans="1:19" s="20" customFormat="1" x14ac:dyDescent="0.4">
      <c r="A17" s="18"/>
      <c r="B17" s="18"/>
      <c r="C17" s="18"/>
      <c r="D17" s="100"/>
      <c r="E17" s="101"/>
      <c r="F17" s="101"/>
      <c r="G17" s="101"/>
      <c r="H17" s="101"/>
      <c r="I17" s="101"/>
      <c r="J17" s="101"/>
      <c r="K17" s="101"/>
      <c r="L17" s="101"/>
      <c r="M17" s="101"/>
      <c r="N17" s="101"/>
      <c r="O17" s="102"/>
      <c r="P17" s="18"/>
      <c r="Q17" s="18"/>
    </row>
    <row r="18" spans="1:19" s="20" customFormat="1" x14ac:dyDescent="0.4">
      <c r="A18" s="18"/>
      <c r="B18" s="18"/>
      <c r="C18" s="18"/>
      <c r="D18" s="100"/>
      <c r="E18" s="101"/>
      <c r="F18" s="101"/>
      <c r="G18" s="101"/>
      <c r="H18" s="101"/>
      <c r="I18" s="101"/>
      <c r="J18" s="101"/>
      <c r="K18" s="101"/>
      <c r="L18" s="101"/>
      <c r="M18" s="101"/>
      <c r="N18" s="101"/>
      <c r="O18" s="102"/>
      <c r="P18" s="18"/>
      <c r="Q18" s="18"/>
    </row>
    <row r="19" spans="1:19" s="20" customFormat="1" x14ac:dyDescent="0.4">
      <c r="A19" s="18"/>
      <c r="B19" s="18"/>
      <c r="C19" s="18"/>
      <c r="D19" s="100"/>
      <c r="E19" s="101"/>
      <c r="F19" s="101"/>
      <c r="G19" s="101"/>
      <c r="H19" s="101"/>
      <c r="I19" s="101"/>
      <c r="J19" s="101"/>
      <c r="K19" s="101"/>
      <c r="L19" s="101"/>
      <c r="M19" s="101"/>
      <c r="N19" s="101"/>
      <c r="O19" s="102"/>
      <c r="P19" s="18"/>
      <c r="Q19" s="18"/>
    </row>
    <row r="20" spans="1:19" s="20" customFormat="1" x14ac:dyDescent="0.4">
      <c r="A20" s="18"/>
      <c r="B20" s="18"/>
      <c r="C20" s="18"/>
      <c r="D20" s="100"/>
      <c r="E20" s="101"/>
      <c r="F20" s="101"/>
      <c r="G20" s="101"/>
      <c r="H20" s="101"/>
      <c r="I20" s="101"/>
      <c r="J20" s="101"/>
      <c r="K20" s="101"/>
      <c r="L20" s="101"/>
      <c r="M20" s="101"/>
      <c r="N20" s="101"/>
      <c r="O20" s="102"/>
      <c r="P20" s="18"/>
      <c r="Q20" s="18"/>
    </row>
    <row r="21" spans="1:19" s="20" customFormat="1" x14ac:dyDescent="0.4">
      <c r="A21" s="18"/>
      <c r="B21" s="18"/>
      <c r="C21" s="18"/>
      <c r="D21" s="103"/>
      <c r="E21" s="104"/>
      <c r="F21" s="104"/>
      <c r="G21" s="104"/>
      <c r="H21" s="104"/>
      <c r="I21" s="104"/>
      <c r="J21" s="104"/>
      <c r="K21" s="104"/>
      <c r="L21" s="104"/>
      <c r="M21" s="104"/>
      <c r="N21" s="104"/>
      <c r="O21" s="105"/>
      <c r="P21" s="18"/>
      <c r="Q21" s="18"/>
    </row>
    <row r="22" spans="1:19" s="20" customFormat="1" x14ac:dyDescent="0.4">
      <c r="A22" s="18"/>
      <c r="B22" s="18"/>
      <c r="C22" s="18"/>
      <c r="D22" s="18"/>
      <c r="E22" s="18"/>
      <c r="F22" s="18"/>
      <c r="G22" s="18"/>
      <c r="H22" s="18"/>
      <c r="I22" s="18"/>
      <c r="J22" s="18"/>
      <c r="K22" s="18"/>
      <c r="L22" s="18"/>
      <c r="M22" s="18"/>
      <c r="N22" s="18"/>
      <c r="O22" s="18"/>
      <c r="P22" s="18"/>
      <c r="Q22" s="18"/>
    </row>
    <row r="23" spans="1:19" s="20" customFormat="1" x14ac:dyDescent="0.4">
      <c r="A23" s="18"/>
      <c r="B23" s="18"/>
      <c r="C23" s="18"/>
      <c r="D23" s="18"/>
      <c r="E23" s="18"/>
      <c r="F23" s="18"/>
      <c r="G23" s="18"/>
      <c r="H23" s="18"/>
      <c r="I23" s="18"/>
      <c r="J23" s="18"/>
      <c r="K23" s="18"/>
      <c r="L23" s="18"/>
      <c r="M23" s="18"/>
      <c r="N23" s="18"/>
      <c r="O23" s="18"/>
      <c r="P23" s="18"/>
      <c r="Q23" s="18"/>
    </row>
    <row r="24" spans="1:19" s="20" customFormat="1" x14ac:dyDescent="0.4">
      <c r="A24" s="18"/>
      <c r="B24" s="18" t="s">
        <v>78</v>
      </c>
      <c r="C24" s="18"/>
      <c r="D24" s="18"/>
      <c r="E24" s="18"/>
      <c r="F24" s="18"/>
      <c r="G24" s="18"/>
      <c r="H24" s="18"/>
      <c r="I24" s="18"/>
      <c r="J24" s="18"/>
      <c r="K24" s="18"/>
      <c r="L24" s="18"/>
      <c r="M24" s="18"/>
      <c r="N24" s="18"/>
      <c r="O24" s="18"/>
      <c r="P24" s="18"/>
      <c r="Q24" s="18"/>
    </row>
    <row r="25" spans="1:19" s="20" customFormat="1" x14ac:dyDescent="0.4">
      <c r="A25" s="18"/>
      <c r="B25" s="18"/>
      <c r="C25" s="18" t="s">
        <v>46</v>
      </c>
      <c r="D25" s="18" t="s">
        <v>76</v>
      </c>
      <c r="E25" s="18"/>
      <c r="F25" s="18"/>
      <c r="G25" s="18"/>
      <c r="H25" s="18"/>
      <c r="I25" s="18"/>
      <c r="J25" s="18"/>
      <c r="K25" s="18"/>
      <c r="L25" s="18"/>
      <c r="M25" s="18"/>
      <c r="N25" s="18"/>
      <c r="O25" s="18"/>
      <c r="P25" s="18"/>
      <c r="Q25" s="18"/>
    </row>
    <row r="26" spans="1:19" s="20" customFormat="1" x14ac:dyDescent="0.4">
      <c r="A26" s="18"/>
      <c r="B26" s="18"/>
      <c r="C26" s="18"/>
      <c r="D26" s="22" t="s">
        <v>9</v>
      </c>
      <c r="E26" s="22">
        <v>4</v>
      </c>
      <c r="F26" s="22" t="s">
        <v>47</v>
      </c>
      <c r="G26" s="38"/>
      <c r="H26" s="22" t="s">
        <v>48</v>
      </c>
      <c r="I26" s="22"/>
      <c r="J26" s="22"/>
      <c r="K26" s="22"/>
      <c r="L26" s="22"/>
      <c r="M26" s="22"/>
      <c r="N26" s="22"/>
      <c r="O26" s="18"/>
      <c r="P26" s="18"/>
      <c r="Q26" s="18"/>
      <c r="R26" s="20">
        <f>G26</f>
        <v>0</v>
      </c>
    </row>
    <row r="27" spans="1:19" s="20" customFormat="1" x14ac:dyDescent="0.4">
      <c r="A27" s="18"/>
      <c r="B27" s="18"/>
      <c r="C27" s="18"/>
      <c r="D27" s="95" t="s">
        <v>72</v>
      </c>
      <c r="E27" s="95"/>
      <c r="F27" s="95"/>
      <c r="G27" s="95"/>
      <c r="H27" s="95"/>
      <c r="J27" s="89" t="s">
        <v>71</v>
      </c>
      <c r="K27" s="90"/>
      <c r="L27" s="90"/>
      <c r="M27" s="90"/>
      <c r="N27" s="91"/>
      <c r="O27" s="18"/>
      <c r="P27" s="18"/>
      <c r="Q27" s="18"/>
    </row>
    <row r="28" spans="1:19" s="20" customFormat="1" ht="30" customHeight="1" x14ac:dyDescent="0.4">
      <c r="A28" s="18"/>
      <c r="B28" s="18"/>
      <c r="C28" s="18"/>
      <c r="D28" s="96"/>
      <c r="E28" s="96"/>
      <c r="F28" s="96"/>
      <c r="G28" s="96"/>
      <c r="H28" s="96"/>
      <c r="J28" s="107"/>
      <c r="K28" s="108"/>
      <c r="L28" s="108"/>
      <c r="M28" s="108"/>
      <c r="N28" s="109"/>
      <c r="O28" s="18"/>
      <c r="P28" s="18"/>
      <c r="Q28" s="18"/>
      <c r="R28" s="135">
        <f>D28</f>
        <v>0</v>
      </c>
      <c r="S28" s="45">
        <f>D28</f>
        <v>0</v>
      </c>
    </row>
    <row r="29" spans="1:19" s="20" customFormat="1" ht="11.25" customHeight="1" x14ac:dyDescent="0.4">
      <c r="A29" s="18"/>
      <c r="B29" s="18"/>
      <c r="C29" s="18"/>
      <c r="D29" s="110" t="s">
        <v>50</v>
      </c>
      <c r="E29" s="110"/>
      <c r="F29" s="110"/>
      <c r="G29" s="110"/>
      <c r="H29" s="110"/>
      <c r="I29" s="110"/>
      <c r="J29" s="110" t="s">
        <v>69</v>
      </c>
      <c r="K29" s="110"/>
      <c r="L29" s="110"/>
      <c r="M29" s="110"/>
      <c r="N29" s="110"/>
      <c r="O29" s="110"/>
      <c r="P29" s="18"/>
      <c r="Q29" s="18"/>
      <c r="R29" s="135">
        <f>J28</f>
        <v>0</v>
      </c>
    </row>
    <row r="30" spans="1:19" s="20" customFormat="1" ht="12.75" customHeight="1" x14ac:dyDescent="0.4">
      <c r="A30" s="18"/>
      <c r="B30" s="18"/>
      <c r="C30" s="18"/>
      <c r="D30" s="18"/>
      <c r="E30" s="18"/>
      <c r="F30" s="18"/>
      <c r="G30" s="18"/>
      <c r="H30" s="18"/>
      <c r="I30" s="18"/>
      <c r="J30" s="18"/>
      <c r="K30" s="18"/>
      <c r="L30" s="18"/>
      <c r="M30" s="18"/>
      <c r="N30" s="18"/>
      <c r="O30" s="18"/>
      <c r="P30" s="18"/>
      <c r="Q30" s="18"/>
    </row>
    <row r="31" spans="1:19" s="20" customFormat="1" x14ac:dyDescent="0.4">
      <c r="A31" s="18"/>
      <c r="B31" s="18"/>
      <c r="C31" s="18" t="s">
        <v>49</v>
      </c>
      <c r="D31" s="18" t="s">
        <v>77</v>
      </c>
      <c r="E31" s="18"/>
      <c r="F31" s="18"/>
      <c r="G31" s="18"/>
      <c r="H31" s="18"/>
      <c r="I31" s="18"/>
      <c r="J31" s="18"/>
      <c r="K31" s="18"/>
      <c r="L31" s="18"/>
      <c r="M31" s="18"/>
      <c r="N31" s="18"/>
      <c r="O31" s="18"/>
      <c r="P31" s="18"/>
      <c r="Q31" s="18"/>
    </row>
    <row r="32" spans="1:19" s="20" customFormat="1" x14ac:dyDescent="0.4">
      <c r="A32" s="18"/>
      <c r="B32" s="18"/>
      <c r="C32" s="18"/>
      <c r="D32" s="22" t="s">
        <v>9</v>
      </c>
      <c r="E32" s="22">
        <v>3</v>
      </c>
      <c r="F32" s="22" t="s">
        <v>47</v>
      </c>
      <c r="G32" s="39">
        <f>G26</f>
        <v>0</v>
      </c>
      <c r="H32" s="22" t="s">
        <v>48</v>
      </c>
      <c r="I32" s="22"/>
      <c r="J32" s="22"/>
      <c r="K32" s="22"/>
      <c r="L32" s="22"/>
      <c r="M32" s="22"/>
      <c r="N32" s="22"/>
      <c r="O32" s="18"/>
      <c r="P32" s="18"/>
      <c r="Q32" s="18"/>
    </row>
    <row r="33" spans="1:20" x14ac:dyDescent="0.4">
      <c r="D33" s="95" t="s">
        <v>73</v>
      </c>
      <c r="E33" s="95"/>
      <c r="F33" s="95"/>
      <c r="G33" s="95"/>
      <c r="H33" s="95"/>
      <c r="I33" s="22"/>
      <c r="J33" s="89" t="s">
        <v>70</v>
      </c>
      <c r="K33" s="90"/>
      <c r="L33" s="90"/>
      <c r="M33" s="90"/>
      <c r="N33" s="91"/>
    </row>
    <row r="34" spans="1:20" ht="30" customHeight="1" x14ac:dyDescent="0.4">
      <c r="D34" s="96"/>
      <c r="E34" s="96"/>
      <c r="F34" s="96"/>
      <c r="G34" s="96"/>
      <c r="H34" s="96"/>
      <c r="I34" s="23"/>
      <c r="J34" s="107"/>
      <c r="K34" s="108"/>
      <c r="L34" s="108"/>
      <c r="M34" s="108"/>
      <c r="N34" s="109"/>
      <c r="R34" s="136">
        <f>D34</f>
        <v>0</v>
      </c>
      <c r="S34" s="46">
        <f>D34</f>
        <v>0</v>
      </c>
    </row>
    <row r="35" spans="1:20" ht="12.75" customHeight="1" x14ac:dyDescent="0.4">
      <c r="D35" s="110" t="s">
        <v>64</v>
      </c>
      <c r="E35" s="110"/>
      <c r="F35" s="110"/>
      <c r="G35" s="110"/>
      <c r="H35" s="110"/>
      <c r="I35" s="110"/>
      <c r="J35" s="110" t="s">
        <v>69</v>
      </c>
      <c r="K35" s="110"/>
      <c r="L35" s="110"/>
      <c r="M35" s="110"/>
      <c r="N35" s="110"/>
      <c r="O35" s="110"/>
      <c r="R35" s="136">
        <f>J34</f>
        <v>0</v>
      </c>
    </row>
    <row r="36" spans="1:20" ht="12.75" customHeight="1" x14ac:dyDescent="0.4">
      <c r="D36" s="35"/>
      <c r="E36" s="35"/>
      <c r="F36" s="35"/>
      <c r="G36" s="35"/>
      <c r="H36" s="35"/>
      <c r="I36" s="35"/>
      <c r="J36" s="35"/>
      <c r="K36" s="23"/>
      <c r="L36" s="23"/>
      <c r="M36" s="23"/>
      <c r="N36" s="23"/>
    </row>
    <row r="37" spans="1:20" x14ac:dyDescent="0.4">
      <c r="C37" s="18" t="s">
        <v>81</v>
      </c>
    </row>
    <row r="38" spans="1:20" ht="25.5" customHeight="1" x14ac:dyDescent="0.4">
      <c r="D38" s="118" t="s">
        <v>67</v>
      </c>
      <c r="E38" s="119"/>
      <c r="F38" s="120"/>
      <c r="G38" s="124" t="s">
        <v>51</v>
      </c>
      <c r="H38" s="118" t="s">
        <v>68</v>
      </c>
      <c r="I38" s="119"/>
      <c r="J38" s="120"/>
      <c r="K38" s="124" t="s">
        <v>52</v>
      </c>
      <c r="L38" s="88" t="s">
        <v>53</v>
      </c>
      <c r="M38" s="89" t="s">
        <v>54</v>
      </c>
      <c r="N38" s="90"/>
      <c r="O38" s="91"/>
    </row>
    <row r="39" spans="1:20" ht="30" customHeight="1" x14ac:dyDescent="0.4">
      <c r="D39" s="121">
        <f>D34-D28</f>
        <v>0</v>
      </c>
      <c r="E39" s="122"/>
      <c r="F39" s="123"/>
      <c r="G39" s="124"/>
      <c r="H39" s="121">
        <f>D34</f>
        <v>0</v>
      </c>
      <c r="I39" s="122"/>
      <c r="J39" s="123"/>
      <c r="K39" s="124"/>
      <c r="L39" s="88"/>
      <c r="M39" s="92" t="e">
        <f>ROUNDDOWN(D39/H39*100%,2)</f>
        <v>#DIV/0!</v>
      </c>
      <c r="N39" s="93"/>
      <c r="O39" s="94"/>
      <c r="R39" s="137" t="e">
        <f>M39</f>
        <v>#DIV/0!</v>
      </c>
    </row>
    <row r="40" spans="1:20" ht="12.75" customHeight="1" x14ac:dyDescent="0.4">
      <c r="D40" s="35"/>
      <c r="E40" s="35"/>
      <c r="F40" s="35"/>
      <c r="G40" s="35"/>
      <c r="H40" s="35"/>
      <c r="I40" s="35"/>
      <c r="J40" s="35"/>
      <c r="K40" s="23"/>
      <c r="L40" s="23"/>
      <c r="M40" s="23"/>
      <c r="N40" s="23"/>
    </row>
    <row r="41" spans="1:20" x14ac:dyDescent="0.4">
      <c r="C41" s="18" t="s">
        <v>82</v>
      </c>
    </row>
    <row r="42" spans="1:20" ht="25.5" customHeight="1" x14ac:dyDescent="0.4">
      <c r="D42" s="118" t="s">
        <v>74</v>
      </c>
      <c r="E42" s="119"/>
      <c r="F42" s="120"/>
      <c r="G42" s="124" t="s">
        <v>66</v>
      </c>
      <c r="H42" s="118" t="s">
        <v>75</v>
      </c>
      <c r="I42" s="119"/>
      <c r="J42" s="120"/>
      <c r="K42" s="124"/>
      <c r="L42" s="88" t="s">
        <v>53</v>
      </c>
      <c r="M42" s="89" t="s">
        <v>88</v>
      </c>
      <c r="N42" s="90"/>
      <c r="O42" s="91"/>
    </row>
    <row r="43" spans="1:20" ht="30" customHeight="1" x14ac:dyDescent="0.4">
      <c r="D43" s="111" t="e">
        <f>ROUNDDOWN((D34-J34)/D34,2)</f>
        <v>#DIV/0!</v>
      </c>
      <c r="E43" s="112"/>
      <c r="F43" s="113"/>
      <c r="G43" s="124"/>
      <c r="H43" s="111" t="e">
        <f>ROUNDDOWN((D28-J28)/D28,2)</f>
        <v>#DIV/0!</v>
      </c>
      <c r="I43" s="112"/>
      <c r="J43" s="113"/>
      <c r="K43" s="124"/>
      <c r="L43" s="88"/>
      <c r="M43" s="92" t="e">
        <f>D43-H43</f>
        <v>#DIV/0!</v>
      </c>
      <c r="N43" s="93"/>
      <c r="O43" s="94"/>
      <c r="R43" s="137" t="e">
        <f>M43</f>
        <v>#DIV/0!</v>
      </c>
      <c r="S43" s="44" t="e">
        <f>H43</f>
        <v>#DIV/0!</v>
      </c>
      <c r="T43" s="44" t="e">
        <f>D43</f>
        <v>#DIV/0!</v>
      </c>
    </row>
    <row r="45" spans="1:20" x14ac:dyDescent="0.4">
      <c r="H45" s="18" t="s">
        <v>9</v>
      </c>
      <c r="I45" s="33"/>
      <c r="J45" s="18" t="s">
        <v>47</v>
      </c>
      <c r="K45" s="33"/>
      <c r="L45" s="18" t="s">
        <v>48</v>
      </c>
      <c r="M45" s="33"/>
      <c r="N45" s="18" t="s">
        <v>55</v>
      </c>
    </row>
    <row r="46" spans="1:20" ht="12.75" customHeight="1" x14ac:dyDescent="0.4">
      <c r="H46" s="32"/>
      <c r="I46" s="32"/>
      <c r="J46" s="32"/>
      <c r="K46" s="32"/>
      <c r="L46" s="32"/>
      <c r="M46" s="32"/>
      <c r="N46" s="32"/>
    </row>
    <row r="47" spans="1:20" s="25" customFormat="1" x14ac:dyDescent="0.4">
      <c r="A47" s="24"/>
      <c r="B47" s="24"/>
      <c r="C47" s="24"/>
      <c r="D47" s="24"/>
      <c r="E47" s="115" t="s">
        <v>59</v>
      </c>
      <c r="F47" s="115"/>
      <c r="H47" s="117"/>
      <c r="I47" s="117"/>
      <c r="J47" s="117"/>
      <c r="K47" s="117"/>
      <c r="L47" s="117"/>
      <c r="M47" s="117"/>
      <c r="N47" s="117"/>
      <c r="O47" s="117"/>
      <c r="P47" s="24"/>
      <c r="Q47" s="24"/>
    </row>
    <row r="48" spans="1:20" s="25" customFormat="1" x14ac:dyDescent="0.4">
      <c r="A48" s="24"/>
      <c r="B48" s="24"/>
      <c r="C48" s="24"/>
      <c r="D48" s="24"/>
      <c r="E48" s="115" t="s">
        <v>60</v>
      </c>
      <c r="F48" s="115"/>
      <c r="H48" s="114"/>
      <c r="I48" s="114"/>
      <c r="J48" s="114"/>
      <c r="K48" s="114"/>
      <c r="L48" s="114"/>
      <c r="M48" s="114"/>
      <c r="N48" s="114"/>
      <c r="O48" s="114"/>
      <c r="P48" s="24"/>
      <c r="Q48" s="24"/>
    </row>
    <row r="49" spans="1:17" s="25" customFormat="1" x14ac:dyDescent="0.4">
      <c r="A49" s="24"/>
      <c r="B49" s="24"/>
      <c r="C49" s="24"/>
      <c r="D49" s="24"/>
      <c r="E49" s="116" t="s">
        <v>56</v>
      </c>
      <c r="F49" s="116"/>
      <c r="H49" s="114"/>
      <c r="I49" s="114"/>
      <c r="J49" s="114"/>
      <c r="K49" s="114"/>
      <c r="L49" s="114"/>
      <c r="M49" s="114"/>
      <c r="N49" s="114"/>
      <c r="O49" s="114"/>
      <c r="P49" s="24"/>
      <c r="Q49" s="24"/>
    </row>
    <row r="50" spans="1:17" s="25" customFormat="1" x14ac:dyDescent="0.4">
      <c r="A50" s="24"/>
      <c r="B50" s="24"/>
      <c r="C50" s="24"/>
      <c r="D50" s="24"/>
      <c r="E50" s="116" t="s">
        <v>61</v>
      </c>
      <c r="F50" s="116"/>
      <c r="H50" s="114"/>
      <c r="I50" s="114"/>
      <c r="J50" s="114"/>
      <c r="K50" s="114"/>
      <c r="L50" s="114"/>
      <c r="M50" s="114"/>
      <c r="N50" s="114"/>
      <c r="O50" s="114"/>
      <c r="P50" s="24"/>
      <c r="Q50" s="24"/>
    </row>
  </sheetData>
  <mergeCells count="41">
    <mergeCell ref="H39:J39"/>
    <mergeCell ref="K38:K39"/>
    <mergeCell ref="D42:F42"/>
    <mergeCell ref="G42:G43"/>
    <mergeCell ref="H42:J42"/>
    <mergeCell ref="K42:K43"/>
    <mergeCell ref="D39:F39"/>
    <mergeCell ref="G38:G39"/>
    <mergeCell ref="H38:J38"/>
    <mergeCell ref="L42:L43"/>
    <mergeCell ref="D43:F43"/>
    <mergeCell ref="H43:J43"/>
    <mergeCell ref="J29:O29"/>
    <mergeCell ref="H50:O50"/>
    <mergeCell ref="E47:F47"/>
    <mergeCell ref="E48:F48"/>
    <mergeCell ref="E49:F49"/>
    <mergeCell ref="E50:F50"/>
    <mergeCell ref="H48:O48"/>
    <mergeCell ref="H47:O47"/>
    <mergeCell ref="H49:O49"/>
    <mergeCell ref="M42:O42"/>
    <mergeCell ref="M43:O43"/>
    <mergeCell ref="D34:H34"/>
    <mergeCell ref="D38:F38"/>
    <mergeCell ref="L38:L39"/>
    <mergeCell ref="M38:O38"/>
    <mergeCell ref="M39:O39"/>
    <mergeCell ref="A2:P2"/>
    <mergeCell ref="D27:H27"/>
    <mergeCell ref="D28:H28"/>
    <mergeCell ref="D16:O21"/>
    <mergeCell ref="B4:O9"/>
    <mergeCell ref="J27:N27"/>
    <mergeCell ref="J28:N28"/>
    <mergeCell ref="D33:H33"/>
    <mergeCell ref="J34:N34"/>
    <mergeCell ref="D29:I29"/>
    <mergeCell ref="D35:I35"/>
    <mergeCell ref="J35:O35"/>
    <mergeCell ref="J33:N33"/>
  </mergeCells>
  <phoneticPr fontId="1"/>
  <conditionalFormatting sqref="D16:O21">
    <cfRule type="expression" dxfId="11" priority="13">
      <formula>$D$16=""</formula>
    </cfRule>
  </conditionalFormatting>
  <conditionalFormatting sqref="G26">
    <cfRule type="expression" dxfId="10" priority="12">
      <formula>$G$26=""</formula>
    </cfRule>
  </conditionalFormatting>
  <conditionalFormatting sqref="D28:H28">
    <cfRule type="expression" dxfId="9" priority="11">
      <formula>$D$28=""</formula>
    </cfRule>
  </conditionalFormatting>
  <conditionalFormatting sqref="D34:H34">
    <cfRule type="expression" dxfId="8" priority="10">
      <formula>$D$34=""</formula>
    </cfRule>
  </conditionalFormatting>
  <conditionalFormatting sqref="H47:O47">
    <cfRule type="expression" dxfId="7" priority="9">
      <formula>$H$47=""</formula>
    </cfRule>
  </conditionalFormatting>
  <conditionalFormatting sqref="H48:O48">
    <cfRule type="expression" dxfId="6" priority="8">
      <formula>$H$48=""</formula>
    </cfRule>
  </conditionalFormatting>
  <conditionalFormatting sqref="H49:O49">
    <cfRule type="expression" dxfId="5" priority="7">
      <formula>$H$49=""</formula>
    </cfRule>
  </conditionalFormatting>
  <conditionalFormatting sqref="H50:O50">
    <cfRule type="expression" dxfId="4" priority="6">
      <formula>$H$50=""</formula>
    </cfRule>
  </conditionalFormatting>
  <conditionalFormatting sqref="J28">
    <cfRule type="expression" dxfId="3" priority="5">
      <formula>$J$28=""</formula>
    </cfRule>
  </conditionalFormatting>
  <conditionalFormatting sqref="J34">
    <cfRule type="expression" dxfId="2" priority="4">
      <formula>$J$34=""</formula>
    </cfRule>
  </conditionalFormatting>
  <pageMargins left="0.7" right="0.7" top="0.75" bottom="0.75" header="0.3" footer="0.3"/>
  <pageSetup paperSize="9" scale="7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anchor moveWithCells="1">
                  <from>
                    <xdr:col>2</xdr:col>
                    <xdr:colOff>38100</xdr:colOff>
                    <xdr:row>13</xdr:row>
                    <xdr:rowOff>47625</xdr:rowOff>
                  </from>
                  <to>
                    <xdr:col>2</xdr:col>
                    <xdr:colOff>257175</xdr:colOff>
                    <xdr:row>13</xdr:row>
                    <xdr:rowOff>295275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4" id="{BF56BCB0-E866-4861-9210-C321D370A594}">
            <xm:f>リスト!$K$2=TRUE</xm:f>
            <x14:dxf>
              <fill>
                <patternFill>
                  <bgColor theme="0"/>
                </patternFill>
              </fill>
            </x14:dxf>
          </x14:cfRule>
          <x14:cfRule type="expression" priority="15" id="{91A9244B-275A-49A8-BC1F-A10B9CF84066}">
            <xm:f>リスト!$K$2=rue</xm:f>
            <x14:dxf>
              <fill>
                <patternFill>
                  <bgColor theme="0"/>
                </patternFill>
              </fill>
            </x14:dxf>
          </x14:cfRule>
          <xm:sqref>C14</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14:formula1>
            <xm:f>リスト!$D$2:$D$3</xm:f>
          </x14:formula1>
          <xm:sqref>I45</xm:sqref>
        </x14:dataValidation>
        <x14:dataValidation type="list" allowBlank="1" showInputMessage="1" showErrorMessage="1">
          <x14:formula1>
            <xm:f>リスト!$E$2:$E$11</xm:f>
          </x14:formula1>
          <xm:sqref>K45</xm:sqref>
        </x14:dataValidation>
        <x14:dataValidation type="list" allowBlank="1" showInputMessage="1" showErrorMessage="1">
          <x14:formula1>
            <xm:f>リスト!$F$2:$F$32</xm:f>
          </x14:formula1>
          <xm:sqref>M45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M5"/>
  <sheetViews>
    <sheetView workbookViewId="0">
      <selection activeCell="AM6" sqref="AM6"/>
    </sheetView>
  </sheetViews>
  <sheetFormatPr defaultRowHeight="18.75" x14ac:dyDescent="0.4"/>
  <cols>
    <col min="2" max="6" width="15.625" customWidth="1"/>
    <col min="7" max="8" width="3.625" customWidth="1"/>
    <col min="9" max="14" width="10.625" customWidth="1"/>
    <col min="15" max="15" width="3.625" customWidth="1"/>
    <col min="16" max="16" width="30.625" customWidth="1"/>
    <col min="17" max="17" width="15.625" customWidth="1"/>
    <col min="18" max="18" width="3.625" customWidth="1"/>
    <col min="19" max="19" width="30.625" customWidth="1"/>
    <col min="20" max="20" width="15.625" customWidth="1"/>
    <col min="21" max="21" width="3.625" customWidth="1"/>
    <col min="22" max="22" width="30.625" customWidth="1"/>
    <col min="23" max="23" width="15.625" customWidth="1"/>
    <col min="24" max="24" width="3.625" customWidth="1"/>
    <col min="25" max="25" width="30.625" customWidth="1"/>
    <col min="26" max="26" width="15.625" customWidth="1"/>
    <col min="27" max="27" width="3.625" customWidth="1"/>
    <col min="28" max="28" width="30.625" customWidth="1"/>
    <col min="29" max="29" width="15.625" customWidth="1"/>
    <col min="30" max="31" width="9.375" bestFit="1" customWidth="1"/>
    <col min="32" max="32" width="40.625" customWidth="1"/>
    <col min="33" max="33" width="4.625" customWidth="1"/>
    <col min="34" max="39" width="15.625" customWidth="1"/>
  </cols>
  <sheetData>
    <row r="2" spans="2:39" x14ac:dyDescent="0.4">
      <c r="B2" s="129" t="s">
        <v>0</v>
      </c>
      <c r="C2" s="129" t="s">
        <v>1</v>
      </c>
      <c r="D2" s="129" t="s">
        <v>8</v>
      </c>
      <c r="E2" s="129" t="s">
        <v>57</v>
      </c>
      <c r="F2" s="129" t="s">
        <v>58</v>
      </c>
      <c r="G2" s="125" t="s">
        <v>115</v>
      </c>
      <c r="H2" s="126"/>
      <c r="I2" s="125" t="s">
        <v>116</v>
      </c>
      <c r="J2" s="130"/>
      <c r="K2" s="130"/>
      <c r="L2" s="130"/>
      <c r="M2" s="130"/>
      <c r="N2" s="126"/>
      <c r="O2" s="125" t="s">
        <v>98</v>
      </c>
      <c r="P2" s="130"/>
      <c r="Q2" s="130"/>
      <c r="R2" s="130"/>
      <c r="S2" s="130"/>
      <c r="T2" s="130"/>
      <c r="U2" s="130"/>
      <c r="V2" s="130"/>
      <c r="W2" s="130"/>
      <c r="X2" s="130"/>
      <c r="Y2" s="130"/>
      <c r="Z2" s="130"/>
      <c r="AA2" s="130"/>
      <c r="AB2" s="130"/>
      <c r="AC2" s="130"/>
      <c r="AD2" s="126"/>
      <c r="AE2" s="127" t="s">
        <v>102</v>
      </c>
      <c r="AF2" s="48" t="s">
        <v>103</v>
      </c>
      <c r="AG2" s="125" t="s">
        <v>105</v>
      </c>
      <c r="AH2" s="130"/>
      <c r="AI2" s="130"/>
      <c r="AJ2" s="130"/>
      <c r="AK2" s="130"/>
      <c r="AL2" s="130"/>
      <c r="AM2" s="126"/>
    </row>
    <row r="3" spans="2:39" x14ac:dyDescent="0.4">
      <c r="B3" s="129"/>
      <c r="C3" s="129"/>
      <c r="D3" s="129"/>
      <c r="E3" s="129"/>
      <c r="F3" s="129"/>
      <c r="G3" s="127" t="s">
        <v>91</v>
      </c>
      <c r="H3" s="127" t="s">
        <v>92</v>
      </c>
      <c r="I3" s="125" t="s">
        <v>91</v>
      </c>
      <c r="J3" s="130"/>
      <c r="K3" s="126"/>
      <c r="L3" s="125" t="s">
        <v>92</v>
      </c>
      <c r="M3" s="130"/>
      <c r="N3" s="126"/>
      <c r="O3" s="125" t="s">
        <v>31</v>
      </c>
      <c r="P3" s="130"/>
      <c r="Q3" s="126"/>
      <c r="R3" s="125" t="s">
        <v>32</v>
      </c>
      <c r="S3" s="130"/>
      <c r="T3" s="126"/>
      <c r="U3" s="125" t="s">
        <v>33</v>
      </c>
      <c r="V3" s="130"/>
      <c r="W3" s="126"/>
      <c r="X3" s="125" t="s">
        <v>34</v>
      </c>
      <c r="Y3" s="130"/>
      <c r="Z3" s="126"/>
      <c r="AA3" s="125" t="s">
        <v>35</v>
      </c>
      <c r="AB3" s="130"/>
      <c r="AC3" s="126"/>
      <c r="AD3" s="127" t="s">
        <v>101</v>
      </c>
      <c r="AE3" s="131"/>
      <c r="AF3" s="127" t="s">
        <v>104</v>
      </c>
      <c r="AG3" s="127" t="s">
        <v>117</v>
      </c>
      <c r="AH3" s="125" t="s">
        <v>106</v>
      </c>
      <c r="AI3" s="126"/>
      <c r="AJ3" s="125" t="s">
        <v>109</v>
      </c>
      <c r="AK3" s="126"/>
      <c r="AL3" s="48" t="s">
        <v>113</v>
      </c>
      <c r="AM3" s="48" t="s">
        <v>82</v>
      </c>
    </row>
    <row r="4" spans="2:39" x14ac:dyDescent="0.4">
      <c r="B4" s="129"/>
      <c r="C4" s="129"/>
      <c r="D4" s="129"/>
      <c r="E4" s="129"/>
      <c r="F4" s="129"/>
      <c r="G4" s="128"/>
      <c r="H4" s="128"/>
      <c r="I4" s="48" t="s">
        <v>93</v>
      </c>
      <c r="J4" s="48" t="s">
        <v>94</v>
      </c>
      <c r="K4" s="48" t="s">
        <v>95</v>
      </c>
      <c r="L4" s="48" t="s">
        <v>96</v>
      </c>
      <c r="M4" s="48" t="s">
        <v>97</v>
      </c>
      <c r="N4" s="48" t="s">
        <v>95</v>
      </c>
      <c r="O4" s="48"/>
      <c r="P4" s="48" t="s">
        <v>99</v>
      </c>
      <c r="Q4" s="48" t="s">
        <v>100</v>
      </c>
      <c r="R4" s="48"/>
      <c r="S4" s="48" t="s">
        <v>99</v>
      </c>
      <c r="T4" s="48" t="s">
        <v>100</v>
      </c>
      <c r="U4" s="48"/>
      <c r="V4" s="48" t="s">
        <v>99</v>
      </c>
      <c r="W4" s="48" t="s">
        <v>100</v>
      </c>
      <c r="X4" s="48"/>
      <c r="Y4" s="48" t="s">
        <v>99</v>
      </c>
      <c r="Z4" s="48" t="s">
        <v>100</v>
      </c>
      <c r="AA4" s="48"/>
      <c r="AB4" s="48" t="s">
        <v>99</v>
      </c>
      <c r="AC4" s="48" t="s">
        <v>100</v>
      </c>
      <c r="AD4" s="128"/>
      <c r="AE4" s="128"/>
      <c r="AF4" s="128"/>
      <c r="AG4" s="128"/>
      <c r="AH4" s="48" t="s">
        <v>107</v>
      </c>
      <c r="AI4" s="48" t="s">
        <v>108</v>
      </c>
      <c r="AJ4" s="48" t="s">
        <v>110</v>
      </c>
      <c r="AK4" s="48" t="s">
        <v>111</v>
      </c>
      <c r="AL4" s="48" t="s">
        <v>112</v>
      </c>
      <c r="AM4" s="48" t="s">
        <v>114</v>
      </c>
    </row>
    <row r="5" spans="2:39" x14ac:dyDescent="0.4">
      <c r="B5" s="132">
        <f>'申請様式１－１'!M7</f>
        <v>0</v>
      </c>
      <c r="C5">
        <f>'申請様式１－１'!M8</f>
        <v>0</v>
      </c>
      <c r="D5">
        <f>'申請様式１－１'!M9</f>
        <v>0</v>
      </c>
      <c r="E5">
        <f>'申請様式１－１'!M10</f>
        <v>0</v>
      </c>
      <c r="F5">
        <f>'申請様式１－１'!M11</f>
        <v>0</v>
      </c>
      <c r="G5" s="49">
        <f>'申請様式１－１'!M14</f>
        <v>0</v>
      </c>
      <c r="H5" s="49">
        <f>'申請様式１－１'!M15</f>
        <v>0</v>
      </c>
      <c r="I5" s="49">
        <f>'申請様式１－１'!M26</f>
        <v>0</v>
      </c>
      <c r="J5" s="49">
        <f>'申請様式１－１'!M27</f>
        <v>0</v>
      </c>
      <c r="K5" s="49" t="e">
        <f>'申請様式１－１'!M28</f>
        <v>#DIV/0!</v>
      </c>
      <c r="L5" s="49" t="e">
        <f>'申請様式１－１'!M32</f>
        <v>#DIV/0!</v>
      </c>
      <c r="M5" s="49" t="e">
        <f>'申請様式１－１'!M33</f>
        <v>#DIV/0!</v>
      </c>
      <c r="N5" s="49" t="e">
        <f>'申請様式１－１'!M34</f>
        <v>#DIV/0!</v>
      </c>
      <c r="O5" s="49">
        <f>'申請様式１－１'!M38</f>
        <v>0</v>
      </c>
      <c r="P5" s="49">
        <f>'申請様式１－１'!M39</f>
        <v>0</v>
      </c>
      <c r="Q5" s="49">
        <f>'申請様式１－１'!M40</f>
        <v>0</v>
      </c>
      <c r="R5" s="49">
        <f>'申請様式１－１'!M41</f>
        <v>0</v>
      </c>
      <c r="S5" s="49">
        <f>'申請様式１－１'!M42</f>
        <v>0</v>
      </c>
      <c r="T5" s="49">
        <f>'申請様式１－１'!M43</f>
        <v>0</v>
      </c>
      <c r="U5" s="49">
        <f>'申請様式１－１'!M44</f>
        <v>0</v>
      </c>
      <c r="V5" s="49">
        <f>'申請様式１－１'!M45</f>
        <v>0</v>
      </c>
      <c r="W5" s="49">
        <f>'申請様式１－１'!M46</f>
        <v>0</v>
      </c>
      <c r="X5" s="49">
        <f>'申請様式１－１'!M47</f>
        <v>0</v>
      </c>
      <c r="Y5" s="49">
        <f>'申請様式１－１'!M48</f>
        <v>0</v>
      </c>
      <c r="Z5" s="49">
        <f>'申請様式１－１'!M49</f>
        <v>0</v>
      </c>
      <c r="AA5" s="49">
        <f>'申請様式１－１'!M50</f>
        <v>0</v>
      </c>
      <c r="AB5" s="49">
        <f>'申請様式１－１'!M51</f>
        <v>0</v>
      </c>
      <c r="AC5" s="49">
        <f>'申請様式１－１'!M52</f>
        <v>0</v>
      </c>
      <c r="AD5" s="49">
        <f>'申請様式１－１'!M54</f>
        <v>0</v>
      </c>
      <c r="AE5" s="49">
        <f>'申請様式１－１'!M57</f>
        <v>0</v>
      </c>
      <c r="AF5" s="49">
        <f>'申請様式１－２'!R16</f>
        <v>0</v>
      </c>
      <c r="AG5" s="49">
        <f>'申請様式１－２'!R26</f>
        <v>0</v>
      </c>
      <c r="AH5" s="49">
        <f>'申請様式１－２'!R28</f>
        <v>0</v>
      </c>
      <c r="AI5" s="49">
        <f>'申請様式１－２'!R29</f>
        <v>0</v>
      </c>
      <c r="AJ5" s="49">
        <f>'申請様式１－２'!R34</f>
        <v>0</v>
      </c>
      <c r="AK5" s="49">
        <f>'申請様式１－２'!R35</f>
        <v>0</v>
      </c>
      <c r="AL5" s="49" t="e">
        <f>'申請様式１－２'!R39</f>
        <v>#DIV/0!</v>
      </c>
      <c r="AM5" s="49" t="e">
        <f>'申請様式１－２'!R43</f>
        <v>#DIV/0!</v>
      </c>
    </row>
  </sheetData>
  <mergeCells count="24">
    <mergeCell ref="AH3:AI3"/>
    <mergeCell ref="AJ3:AK3"/>
    <mergeCell ref="AG2:AM2"/>
    <mergeCell ref="AG3:AG4"/>
    <mergeCell ref="X3:Z3"/>
    <mergeCell ref="AA3:AC3"/>
    <mergeCell ref="AD3:AD4"/>
    <mergeCell ref="AE2:AE4"/>
    <mergeCell ref="O2:AD2"/>
    <mergeCell ref="AF3:AF4"/>
    <mergeCell ref="U3:W3"/>
    <mergeCell ref="L3:N3"/>
    <mergeCell ref="I3:K3"/>
    <mergeCell ref="I2:N2"/>
    <mergeCell ref="O3:Q3"/>
    <mergeCell ref="R3:T3"/>
    <mergeCell ref="G2:H2"/>
    <mergeCell ref="G3:G4"/>
    <mergeCell ref="H3:H4"/>
    <mergeCell ref="B2:B4"/>
    <mergeCell ref="C2:C4"/>
    <mergeCell ref="D2:D4"/>
    <mergeCell ref="E2:E4"/>
    <mergeCell ref="F2:F4"/>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workbookViewId="0">
      <selection activeCell="D11" sqref="D11"/>
    </sheetView>
  </sheetViews>
  <sheetFormatPr defaultRowHeight="18.75" x14ac:dyDescent="0.4"/>
  <sheetData>
    <row r="1" spans="1:11" x14ac:dyDescent="0.4">
      <c r="A1" t="s">
        <v>62</v>
      </c>
      <c r="K1" t="s">
        <v>63</v>
      </c>
    </row>
    <row r="2" spans="1:11" x14ac:dyDescent="0.4">
      <c r="B2" t="s">
        <v>4</v>
      </c>
      <c r="D2">
        <v>4</v>
      </c>
      <c r="E2">
        <v>1</v>
      </c>
      <c r="F2">
        <v>1</v>
      </c>
      <c r="G2" t="s">
        <v>10</v>
      </c>
      <c r="H2" t="s">
        <v>17</v>
      </c>
      <c r="I2" s="16">
        <v>150000</v>
      </c>
      <c r="K2" t="b">
        <v>0</v>
      </c>
    </row>
    <row r="3" spans="1:11" x14ac:dyDescent="0.4">
      <c r="D3">
        <v>5</v>
      </c>
      <c r="E3">
        <v>4</v>
      </c>
      <c r="F3">
        <v>2</v>
      </c>
      <c r="G3" t="s">
        <v>11</v>
      </c>
    </row>
    <row r="4" spans="1:11" x14ac:dyDescent="0.4">
      <c r="B4" t="s">
        <v>6</v>
      </c>
      <c r="E4">
        <v>5</v>
      </c>
      <c r="F4">
        <v>3</v>
      </c>
      <c r="G4" t="s">
        <v>12</v>
      </c>
    </row>
    <row r="5" spans="1:11" x14ac:dyDescent="0.4">
      <c r="B5" t="s">
        <v>7</v>
      </c>
      <c r="E5">
        <v>6</v>
      </c>
      <c r="F5">
        <v>4</v>
      </c>
      <c r="G5" t="s">
        <v>13</v>
      </c>
    </row>
    <row r="6" spans="1:11" x14ac:dyDescent="0.4">
      <c r="E6">
        <v>7</v>
      </c>
      <c r="F6">
        <v>5</v>
      </c>
      <c r="G6" t="s">
        <v>14</v>
      </c>
    </row>
    <row r="7" spans="1:11" x14ac:dyDescent="0.4">
      <c r="E7">
        <v>8</v>
      </c>
      <c r="F7">
        <v>6</v>
      </c>
      <c r="G7" t="s">
        <v>15</v>
      </c>
    </row>
    <row r="8" spans="1:11" x14ac:dyDescent="0.4">
      <c r="E8">
        <v>9</v>
      </c>
      <c r="F8">
        <v>7</v>
      </c>
      <c r="G8" t="s">
        <v>16</v>
      </c>
    </row>
    <row r="9" spans="1:11" x14ac:dyDescent="0.4">
      <c r="E9">
        <v>10</v>
      </c>
      <c r="F9">
        <v>8</v>
      </c>
    </row>
    <row r="10" spans="1:11" x14ac:dyDescent="0.4">
      <c r="E10">
        <v>11</v>
      </c>
      <c r="F10">
        <v>9</v>
      </c>
    </row>
    <row r="11" spans="1:11" x14ac:dyDescent="0.4">
      <c r="E11">
        <v>12</v>
      </c>
      <c r="F11">
        <v>10</v>
      </c>
    </row>
    <row r="12" spans="1:11" x14ac:dyDescent="0.4">
      <c r="F12">
        <v>11</v>
      </c>
    </row>
    <row r="13" spans="1:11" x14ac:dyDescent="0.4">
      <c r="F13">
        <v>12</v>
      </c>
    </row>
    <row r="14" spans="1:11" x14ac:dyDescent="0.4">
      <c r="F14">
        <v>13</v>
      </c>
    </row>
    <row r="15" spans="1:11" x14ac:dyDescent="0.4">
      <c r="F15">
        <v>14</v>
      </c>
    </row>
    <row r="16" spans="1:11" x14ac:dyDescent="0.4">
      <c r="F16">
        <v>15</v>
      </c>
    </row>
    <row r="17" spans="6:6" x14ac:dyDescent="0.4">
      <c r="F17">
        <v>16</v>
      </c>
    </row>
    <row r="18" spans="6:6" x14ac:dyDescent="0.4">
      <c r="F18">
        <v>17</v>
      </c>
    </row>
    <row r="19" spans="6:6" x14ac:dyDescent="0.4">
      <c r="F19">
        <v>18</v>
      </c>
    </row>
    <row r="20" spans="6:6" x14ac:dyDescent="0.4">
      <c r="F20">
        <v>19</v>
      </c>
    </row>
    <row r="21" spans="6:6" x14ac:dyDescent="0.4">
      <c r="F21">
        <v>20</v>
      </c>
    </row>
    <row r="22" spans="6:6" x14ac:dyDescent="0.4">
      <c r="F22">
        <v>21</v>
      </c>
    </row>
    <row r="23" spans="6:6" x14ac:dyDescent="0.4">
      <c r="F23">
        <v>22</v>
      </c>
    </row>
    <row r="24" spans="6:6" x14ac:dyDescent="0.4">
      <c r="F24">
        <v>23</v>
      </c>
    </row>
    <row r="25" spans="6:6" x14ac:dyDescent="0.4">
      <c r="F25">
        <v>24</v>
      </c>
    </row>
    <row r="26" spans="6:6" x14ac:dyDescent="0.4">
      <c r="F26">
        <v>25</v>
      </c>
    </row>
    <row r="27" spans="6:6" x14ac:dyDescent="0.4">
      <c r="F27">
        <v>26</v>
      </c>
    </row>
    <row r="28" spans="6:6" x14ac:dyDescent="0.4">
      <c r="F28">
        <v>27</v>
      </c>
    </row>
    <row r="29" spans="6:6" x14ac:dyDescent="0.4">
      <c r="F29">
        <v>28</v>
      </c>
    </row>
    <row r="30" spans="6:6" x14ac:dyDescent="0.4">
      <c r="F30">
        <v>29</v>
      </c>
    </row>
    <row r="31" spans="6:6" x14ac:dyDescent="0.4">
      <c r="F31">
        <v>30</v>
      </c>
    </row>
    <row r="32" spans="6:6" x14ac:dyDescent="0.4">
      <c r="F32">
        <v>31</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申請様式１－１</vt:lpstr>
      <vt:lpstr>申請様式１－２</vt:lpstr>
      <vt:lpstr>集計用※触らないでください</vt:lpstr>
      <vt:lpstr>リスト</vt:lpstr>
      <vt:lpstr>'申請様式１－１'!Print_Area</vt:lpstr>
      <vt:lpstr>'申請様式１－２'!Print_Area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Gifu</cp:lastModifiedBy>
  <cp:lastPrinted>2022-08-09T02:07:48Z</cp:lastPrinted>
  <dcterms:created xsi:type="dcterms:W3CDTF">2018-01-05T08:28:31Z</dcterms:created>
  <dcterms:modified xsi:type="dcterms:W3CDTF">2022-08-25T07:44:41Z</dcterms:modified>
</cp:coreProperties>
</file>