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_xlnm.Print_Area" localSheetId="0">'Sheet2'!$A$1:$K$53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<sst xmlns="http://schemas.openxmlformats.org/spreadsheetml/2006/main" count="69" uniqueCount="51">
  <si>
    <t>保健所</t>
  </si>
  <si>
    <t>要注意</t>
  </si>
  <si>
    <t>区　分</t>
  </si>
  <si>
    <t>対象者</t>
  </si>
  <si>
    <t>受診者</t>
  </si>
  <si>
    <t>受診分</t>
  </si>
  <si>
    <t>受診率</t>
  </si>
  <si>
    <t>要医療</t>
  </si>
  <si>
    <t>・</t>
  </si>
  <si>
    <t>健康</t>
  </si>
  <si>
    <t>再掲</t>
  </si>
  <si>
    <t>％</t>
  </si>
  <si>
    <t>要観察</t>
  </si>
  <si>
    <t>管内総数</t>
  </si>
  <si>
    <t>-</t>
  </si>
  <si>
    <t>中津川市</t>
  </si>
  <si>
    <t>恵 那 市</t>
  </si>
  <si>
    <t>-</t>
  </si>
  <si>
    <t>結核対策特別促進事業</t>
  </si>
  <si>
    <t>結核対策に関する会議</t>
  </si>
  <si>
    <t>結核対策に関する健康教育・研修会</t>
  </si>
  <si>
    <t>高齢者または介護者研修会</t>
  </si>
  <si>
    <t>結核後遺症者健康呼吸器教室</t>
  </si>
  <si>
    <t>事業所等衛生管理者研修会</t>
  </si>
  <si>
    <t>開催回数</t>
  </si>
  <si>
    <t>-</t>
  </si>
  <si>
    <t>参加者数</t>
  </si>
  <si>
    <t>ＴＢメディカルセミナー</t>
  </si>
  <si>
    <t>６　管理検診（Ｔ８－１２）</t>
  </si>
  <si>
    <t>７  結核対策　(Ｔ８－１３)</t>
  </si>
  <si>
    <t>合　　計</t>
  </si>
  <si>
    <t>訪問実施</t>
  </si>
  <si>
    <t>電話相談</t>
  </si>
  <si>
    <t>対象者</t>
  </si>
  <si>
    <t>訪　問　</t>
  </si>
  <si>
    <t>連　絡　</t>
  </si>
  <si>
    <t xml:space="preserve"> 　　件　　数</t>
  </si>
  <si>
    <t>回　　数</t>
  </si>
  <si>
    <t>実人員</t>
  </si>
  <si>
    <t>延人員</t>
  </si>
  <si>
    <t>延 人 員</t>
  </si>
  <si>
    <t>（実人数）</t>
  </si>
  <si>
    <t>（延人数）</t>
  </si>
  <si>
    <t>結　　　　　　　核</t>
  </si>
  <si>
    <t>Ｄ　Ｏ　Ｔ　Ｓ</t>
  </si>
  <si>
    <t>感　　　染　　　症</t>
  </si>
  <si>
    <t>件　　数</t>
  </si>
  <si>
    <t>（平成21年度）</t>
  </si>
  <si>
    <t xml:space="preserve"> （平成21年度）</t>
  </si>
  <si>
    <t>-52-</t>
  </si>
  <si>
    <t>８  家庭訪問状況(結核・感染症患者の訪問状況) （Ｔ８－１４）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</si>
</sst>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&quot;¥&quot;#,##0.0;[Red]\-&quot;¥&quot;#,##0.0"/>
    <numFmt numFmtId="181" formatCode="0_ "/>
    <numFmt numFmtId="182" formatCode="0_);\(0\)"/>
    <numFmt numFmtId="183" formatCode="0.0_ "/>
    <numFmt numFmtId="184" formatCode="#,##0;\-#,##0;\-#"/>
  </numFmts>
  <fonts count="45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9.55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 vertical="center" textRotation="255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1" xfId="0" applyNumberFormat="1" applyFont="1" applyBorder="1" applyAlignment="1">
      <alignment horizontal="right" vertical="center"/>
    </xf>
    <xf numFmtId="0" fontId="2" fillId="0" borderId="11" xfId="57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57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5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2" fillId="0" borderId="28" xfId="0" applyNumberFormat="1" applyFont="1" applyBorder="1" applyAlignment="1">
      <alignment horizontal="right" vertical="center"/>
    </xf>
    <xf numFmtId="0" fontId="2" fillId="0" borderId="28" xfId="57" applyNumberFormat="1" applyFont="1" applyBorder="1" applyAlignment="1">
      <alignment horizontal="right" vertical="center"/>
    </xf>
    <xf numFmtId="0" fontId="2" fillId="0" borderId="29" xfId="57" applyNumberFormat="1" applyFont="1" applyBorder="1" applyAlignment="1">
      <alignment horizontal="right" vertical="center" textRotation="255"/>
    </xf>
    <xf numFmtId="0" fontId="2" fillId="0" borderId="30" xfId="57" applyNumberFormat="1" applyFont="1" applyBorder="1" applyAlignment="1">
      <alignment horizontal="right" vertical="center"/>
    </xf>
    <xf numFmtId="0" fontId="2" fillId="0" borderId="31" xfId="57" applyNumberFormat="1" applyFont="1" applyBorder="1" applyAlignment="1">
      <alignment horizontal="right" vertical="center" textRotation="255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 shrinkToFit="1"/>
    </xf>
    <xf numFmtId="3" fontId="2" fillId="0" borderId="34" xfId="0" applyNumberFormat="1" applyFont="1" applyBorder="1" applyAlignment="1">
      <alignment horizontal="center" shrinkToFit="1"/>
    </xf>
    <xf numFmtId="3" fontId="2" fillId="0" borderId="35" xfId="0" applyNumberFormat="1" applyFont="1" applyBorder="1" applyAlignment="1">
      <alignment horizontal="center" wrapText="1" shrinkToFit="1"/>
    </xf>
    <xf numFmtId="3" fontId="2" fillId="0" borderId="36" xfId="0" applyNumberFormat="1" applyFont="1" applyBorder="1" applyAlignment="1">
      <alignment horizontal="center" wrapText="1" shrinkToFit="1"/>
    </xf>
    <xf numFmtId="3" fontId="2" fillId="0" borderId="37" xfId="0" applyNumberFormat="1" applyFont="1" applyBorder="1" applyAlignment="1">
      <alignment horizontal="center" wrapText="1" shrinkToFit="1"/>
    </xf>
    <xf numFmtId="3" fontId="2" fillId="0" borderId="38" xfId="0" applyNumberFormat="1" applyFont="1" applyBorder="1" applyAlignment="1">
      <alignment horizontal="center" shrinkToFit="1"/>
    </xf>
    <xf numFmtId="3" fontId="2" fillId="0" borderId="37" xfId="0" applyNumberFormat="1" applyFont="1" applyBorder="1" applyAlignment="1">
      <alignment horizontal="center" shrinkToFit="1"/>
    </xf>
    <xf numFmtId="3" fontId="2" fillId="0" borderId="24" xfId="0" applyNumberFormat="1" applyFont="1" applyBorder="1" applyAlignment="1">
      <alignment horizontal="center" shrinkToFit="1"/>
    </xf>
    <xf numFmtId="3" fontId="2" fillId="0" borderId="10" xfId="0" applyNumberFormat="1" applyFont="1" applyBorder="1" applyAlignment="1">
      <alignment horizontal="center" shrinkToFit="1"/>
    </xf>
    <xf numFmtId="3" fontId="2" fillId="0" borderId="39" xfId="0" applyNumberFormat="1" applyFont="1" applyBorder="1" applyAlignment="1">
      <alignment horizontal="center" shrinkToFit="1"/>
    </xf>
    <xf numFmtId="3" fontId="2" fillId="0" borderId="40" xfId="0" applyNumberFormat="1" applyFont="1" applyBorder="1" applyAlignment="1">
      <alignment horizontal="center" shrinkToFit="1"/>
    </xf>
    <xf numFmtId="3" fontId="2" fillId="0" borderId="41" xfId="0" applyNumberFormat="1" applyFont="1" applyBorder="1" applyAlignment="1">
      <alignment horizontal="center" shrinkToFit="1"/>
    </xf>
    <xf numFmtId="3" fontId="2" fillId="0" borderId="42" xfId="0" applyNumberFormat="1" applyFont="1" applyBorder="1" applyAlignment="1">
      <alignment horizontal="center" shrinkToFit="1"/>
    </xf>
    <xf numFmtId="3" fontId="2" fillId="0" borderId="43" xfId="0" applyNumberFormat="1" applyFont="1" applyBorder="1" applyAlignment="1">
      <alignment horizontal="center" shrinkToFit="1"/>
    </xf>
    <xf numFmtId="184" fontId="2" fillId="0" borderId="44" xfId="0" applyNumberFormat="1" applyFont="1" applyBorder="1" applyAlignment="1">
      <alignment horizontal="right"/>
    </xf>
    <xf numFmtId="184" fontId="2" fillId="0" borderId="45" xfId="0" applyNumberFormat="1" applyFont="1" applyBorder="1" applyAlignment="1">
      <alignment horizontal="right"/>
    </xf>
    <xf numFmtId="184" fontId="2" fillId="0" borderId="46" xfId="0" applyNumberFormat="1" applyFont="1" applyBorder="1" applyAlignment="1">
      <alignment horizontal="right"/>
    </xf>
    <xf numFmtId="184" fontId="2" fillId="0" borderId="47" xfId="0" applyNumberFormat="1" applyFont="1" applyBorder="1" applyAlignment="1">
      <alignment horizontal="right"/>
    </xf>
    <xf numFmtId="184" fontId="2" fillId="0" borderId="48" xfId="0" applyNumberFormat="1" applyFont="1" applyBorder="1" applyAlignment="1">
      <alignment horizontal="right"/>
    </xf>
    <xf numFmtId="184" fontId="2" fillId="0" borderId="49" xfId="0" applyNumberFormat="1" applyFont="1" applyBorder="1" applyAlignment="1">
      <alignment horizontal="right"/>
    </xf>
    <xf numFmtId="0" fontId="9" fillId="0" borderId="5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3" fontId="2" fillId="0" borderId="51" xfId="0" applyNumberFormat="1" applyFont="1" applyBorder="1" applyAlignment="1">
      <alignment horizontal="center" shrinkToFit="1"/>
    </xf>
    <xf numFmtId="3" fontId="2" fillId="0" borderId="52" xfId="0" applyNumberFormat="1" applyFont="1" applyBorder="1" applyAlignment="1">
      <alignment horizontal="center" shrinkToFit="1"/>
    </xf>
    <xf numFmtId="3" fontId="2" fillId="0" borderId="51" xfId="0" applyNumberFormat="1" applyFont="1" applyBorder="1" applyAlignment="1">
      <alignment shrinkToFit="1"/>
    </xf>
    <xf numFmtId="3" fontId="2" fillId="0" borderId="52" xfId="0" applyNumberFormat="1" applyFont="1" applyBorder="1" applyAlignment="1">
      <alignment shrinkToFi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3" fontId="2" fillId="0" borderId="60" xfId="0" applyNumberFormat="1" applyFont="1" applyBorder="1" applyAlignment="1">
      <alignment horizontal="center" shrinkToFit="1"/>
    </xf>
    <xf numFmtId="3" fontId="2" fillId="0" borderId="61" xfId="0" applyNumberFormat="1" applyFont="1" applyBorder="1" applyAlignment="1">
      <alignment horizontal="center" shrinkToFit="1"/>
    </xf>
    <xf numFmtId="3" fontId="2" fillId="0" borderId="62" xfId="0" applyNumberFormat="1" applyFont="1" applyBorder="1" applyAlignment="1">
      <alignment horizontal="center" shrinkToFit="1"/>
    </xf>
    <xf numFmtId="3" fontId="2" fillId="0" borderId="63" xfId="0" applyNumberFormat="1" applyFont="1" applyBorder="1" applyAlignment="1">
      <alignment horizontal="center" shrinkToFit="1"/>
    </xf>
    <xf numFmtId="3" fontId="2" fillId="0" borderId="64" xfId="0" applyNumberFormat="1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13.75390625" defaultRowHeight="11.25" customHeight="1"/>
  <cols>
    <col min="1" max="1" width="11.125" style="0" customWidth="1"/>
    <col min="2" max="11" width="10.25390625" style="0" customWidth="1"/>
    <col min="12" max="12" width="9.00390625" style="0" customWidth="1"/>
  </cols>
  <sheetData>
    <row r="1" spans="1:8" s="10" customFormat="1" ht="19.5" customHeight="1">
      <c r="A1" s="86" t="s">
        <v>28</v>
      </c>
      <c r="B1" s="86"/>
      <c r="C1" s="86"/>
      <c r="D1" s="87"/>
      <c r="E1" s="9"/>
      <c r="F1" s="9"/>
      <c r="G1" s="9"/>
      <c r="H1" s="9"/>
    </row>
    <row r="2" spans="1:8" ht="8.25" customHeight="1">
      <c r="A2" s="1"/>
      <c r="B2" s="2"/>
      <c r="D2" s="2"/>
      <c r="E2" s="1"/>
      <c r="F2" s="2"/>
      <c r="G2" s="2"/>
      <c r="H2" s="2"/>
    </row>
    <row r="3" spans="1:8" s="4" customFormat="1" ht="14.25" thickBot="1">
      <c r="A3" s="3"/>
      <c r="B3" s="3"/>
      <c r="D3" s="3"/>
      <c r="E3" s="3"/>
      <c r="F3" s="36"/>
      <c r="G3" s="36"/>
      <c r="H3" s="33" t="s">
        <v>48</v>
      </c>
    </row>
    <row r="4" spans="1:9" s="4" customFormat="1" ht="18" customHeight="1">
      <c r="A4" s="39"/>
      <c r="B4" s="40"/>
      <c r="C4" s="41"/>
      <c r="D4" s="41" t="s">
        <v>0</v>
      </c>
      <c r="E4" s="40"/>
      <c r="F4" s="40"/>
      <c r="G4" s="41" t="s">
        <v>1</v>
      </c>
      <c r="H4" s="42"/>
      <c r="I4" s="35"/>
    </row>
    <row r="5" spans="1:9" s="4" customFormat="1" ht="18" customHeight="1">
      <c r="A5" s="43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44" t="s">
        <v>9</v>
      </c>
      <c r="I5" s="35"/>
    </row>
    <row r="6" spans="1:9" s="4" customFormat="1" ht="18" customHeight="1" thickBot="1">
      <c r="A6" s="45"/>
      <c r="B6" s="6"/>
      <c r="C6" s="7"/>
      <c r="D6" s="7" t="s">
        <v>10</v>
      </c>
      <c r="E6" s="7" t="s">
        <v>11</v>
      </c>
      <c r="F6" s="6"/>
      <c r="G6" s="7" t="s">
        <v>12</v>
      </c>
      <c r="H6" s="46"/>
      <c r="I6" s="35"/>
    </row>
    <row r="7" spans="1:9" s="4" customFormat="1" ht="27.75" customHeight="1" thickBot="1">
      <c r="A7" s="47" t="s">
        <v>13</v>
      </c>
      <c r="B7" s="11">
        <f>SUM(B8:B9)</f>
        <v>34</v>
      </c>
      <c r="C7" s="12">
        <f>SUM(C8:C9)</f>
        <v>33</v>
      </c>
      <c r="D7" s="12">
        <f>SUM(D8:D9)</f>
        <v>6</v>
      </c>
      <c r="E7" s="16">
        <f>C7/B7*100</f>
        <v>97.05882352941177</v>
      </c>
      <c r="F7" s="12" t="s">
        <v>14</v>
      </c>
      <c r="G7" s="13">
        <f>SUM(G8:G9)</f>
        <v>18</v>
      </c>
      <c r="H7" s="53">
        <f>SUM(H8:H9)</f>
        <v>15</v>
      </c>
      <c r="I7" s="35"/>
    </row>
    <row r="8" spans="1:9" s="4" customFormat="1" ht="27.75" customHeight="1">
      <c r="A8" s="48" t="s">
        <v>15</v>
      </c>
      <c r="B8" s="14">
        <v>23</v>
      </c>
      <c r="C8" s="14">
        <v>22</v>
      </c>
      <c r="D8" s="14">
        <v>4</v>
      </c>
      <c r="E8" s="17">
        <f>C8/B8*100</f>
        <v>95.65217391304348</v>
      </c>
      <c r="F8" s="14" t="s">
        <v>17</v>
      </c>
      <c r="G8" s="15">
        <v>14</v>
      </c>
      <c r="H8" s="54">
        <v>8</v>
      </c>
      <c r="I8" s="35"/>
    </row>
    <row r="9" spans="1:9" s="4" customFormat="1" ht="27.75" customHeight="1" thickBot="1">
      <c r="A9" s="49" t="s">
        <v>16</v>
      </c>
      <c r="B9" s="50">
        <v>11</v>
      </c>
      <c r="C9" s="50">
        <v>11</v>
      </c>
      <c r="D9" s="50">
        <v>2</v>
      </c>
      <c r="E9" s="16">
        <f>C9/B9*100</f>
        <v>100</v>
      </c>
      <c r="F9" s="50" t="s">
        <v>17</v>
      </c>
      <c r="G9" s="51">
        <v>4</v>
      </c>
      <c r="H9" s="52">
        <v>7</v>
      </c>
      <c r="I9" s="35"/>
    </row>
    <row r="10" spans="1:8" ht="12">
      <c r="A10" s="37"/>
      <c r="B10" s="38"/>
      <c r="C10" s="38"/>
      <c r="D10" s="38"/>
      <c r="E10" s="38"/>
      <c r="F10" s="38"/>
      <c r="G10" s="38"/>
      <c r="H10" s="38"/>
    </row>
    <row r="11" ht="11.25" customHeight="1">
      <c r="J11" s="2"/>
    </row>
    <row r="12" spans="1:8" ht="11.25" customHeight="1">
      <c r="A12" s="18"/>
      <c r="B12" s="18"/>
      <c r="C12" s="18"/>
      <c r="D12" s="18"/>
      <c r="E12" s="18"/>
      <c r="F12" s="18"/>
      <c r="G12" s="18"/>
      <c r="H12" s="18"/>
    </row>
    <row r="13" spans="1:8" ht="20.25" customHeight="1">
      <c r="A13" s="34" t="s">
        <v>29</v>
      </c>
      <c r="B13" s="19"/>
      <c r="C13" s="19"/>
      <c r="D13" s="18"/>
      <c r="E13" s="18"/>
      <c r="F13" s="18"/>
      <c r="G13" s="18"/>
      <c r="H13" s="18"/>
    </row>
    <row r="14" spans="1:8" ht="12.75" customHeight="1" thickBot="1">
      <c r="A14" s="20"/>
      <c r="B14" s="20"/>
      <c r="C14" s="18"/>
      <c r="D14" s="18"/>
      <c r="E14" s="18"/>
      <c r="F14" s="18"/>
      <c r="G14" s="18"/>
      <c r="H14" s="32" t="s">
        <v>47</v>
      </c>
    </row>
    <row r="15" spans="1:8" ht="21" customHeight="1">
      <c r="A15" s="21"/>
      <c r="B15" s="22"/>
      <c r="C15" s="92" t="s">
        <v>18</v>
      </c>
      <c r="D15" s="93"/>
      <c r="E15" s="93"/>
      <c r="F15" s="93"/>
      <c r="G15" s="94" t="s">
        <v>19</v>
      </c>
      <c r="H15" s="88" t="s">
        <v>20</v>
      </c>
    </row>
    <row r="16" spans="1:8" ht="53.25" customHeight="1" thickBot="1">
      <c r="A16" s="23"/>
      <c r="B16" s="24"/>
      <c r="C16" s="78" t="s">
        <v>21</v>
      </c>
      <c r="D16" s="79" t="s">
        <v>22</v>
      </c>
      <c r="E16" s="79" t="s">
        <v>23</v>
      </c>
      <c r="F16" s="78" t="s">
        <v>27</v>
      </c>
      <c r="G16" s="95"/>
      <c r="H16" s="89"/>
    </row>
    <row r="17" spans="1:8" ht="20.25" customHeight="1">
      <c r="A17" s="90" t="s">
        <v>30</v>
      </c>
      <c r="B17" s="25" t="s">
        <v>24</v>
      </c>
      <c r="C17" s="27" t="s">
        <v>17</v>
      </c>
      <c r="D17" s="26">
        <v>1</v>
      </c>
      <c r="E17" s="27" t="s">
        <v>25</v>
      </c>
      <c r="F17" s="27" t="s">
        <v>25</v>
      </c>
      <c r="G17" s="27" t="s">
        <v>25</v>
      </c>
      <c r="H17" s="28" t="s">
        <v>25</v>
      </c>
    </row>
    <row r="18" spans="1:8" ht="20.25" customHeight="1" thickBot="1">
      <c r="A18" s="91"/>
      <c r="B18" s="29" t="s">
        <v>26</v>
      </c>
      <c r="C18" s="30" t="s">
        <v>17</v>
      </c>
      <c r="D18" s="29">
        <v>17</v>
      </c>
      <c r="E18" s="30" t="s">
        <v>25</v>
      </c>
      <c r="F18" s="30" t="s">
        <v>25</v>
      </c>
      <c r="G18" s="30" t="s">
        <v>25</v>
      </c>
      <c r="H18" s="31" t="s">
        <v>25</v>
      </c>
    </row>
    <row r="19" ht="11.25" customHeight="1">
      <c r="F19" s="8"/>
    </row>
    <row r="20" spans="1:11" ht="21" customHeight="1">
      <c r="A20" s="55" t="s">
        <v>50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ht="11.25" customHeight="1" thickBot="1">
      <c r="A21" s="56"/>
      <c r="B21" s="56"/>
      <c r="C21" s="56"/>
      <c r="D21" s="56"/>
      <c r="E21" s="56"/>
      <c r="F21" s="56"/>
      <c r="G21" s="56"/>
      <c r="H21" s="56"/>
      <c r="I21" s="56"/>
      <c r="J21" s="57"/>
      <c r="K21" s="32" t="s">
        <v>47</v>
      </c>
    </row>
    <row r="22" spans="1:11" ht="21.75" customHeight="1">
      <c r="A22" s="96" t="s">
        <v>43</v>
      </c>
      <c r="B22" s="97"/>
      <c r="C22" s="97"/>
      <c r="D22" s="98"/>
      <c r="E22" s="99" t="s">
        <v>44</v>
      </c>
      <c r="F22" s="97"/>
      <c r="G22" s="100"/>
      <c r="H22" s="99" t="s">
        <v>45</v>
      </c>
      <c r="I22" s="97"/>
      <c r="J22" s="97"/>
      <c r="K22" s="100"/>
    </row>
    <row r="23" spans="1:11" ht="21.75" customHeight="1">
      <c r="A23" s="58" t="s">
        <v>31</v>
      </c>
      <c r="B23" s="82" t="s">
        <v>46</v>
      </c>
      <c r="C23" s="83"/>
      <c r="D23" s="59" t="s">
        <v>32</v>
      </c>
      <c r="E23" s="60" t="s">
        <v>33</v>
      </c>
      <c r="F23" s="61" t="s">
        <v>34</v>
      </c>
      <c r="G23" s="62" t="s">
        <v>35</v>
      </c>
      <c r="H23" s="63" t="s">
        <v>31</v>
      </c>
      <c r="I23" s="84" t="s">
        <v>36</v>
      </c>
      <c r="J23" s="85"/>
      <c r="K23" s="64" t="s">
        <v>32</v>
      </c>
    </row>
    <row r="24" spans="1:11" ht="21.75" customHeight="1" thickBot="1">
      <c r="A24" s="65" t="s">
        <v>37</v>
      </c>
      <c r="B24" s="59" t="s">
        <v>38</v>
      </c>
      <c r="C24" s="59" t="s">
        <v>39</v>
      </c>
      <c r="D24" s="66" t="s">
        <v>40</v>
      </c>
      <c r="E24" s="67" t="s">
        <v>41</v>
      </c>
      <c r="F24" s="68" t="s">
        <v>42</v>
      </c>
      <c r="G24" s="69" t="s">
        <v>42</v>
      </c>
      <c r="H24" s="70" t="s">
        <v>37</v>
      </c>
      <c r="I24" s="59" t="s">
        <v>38</v>
      </c>
      <c r="J24" s="59" t="s">
        <v>39</v>
      </c>
      <c r="K24" s="71" t="s">
        <v>40</v>
      </c>
    </row>
    <row r="25" spans="1:11" ht="21.75" customHeight="1" thickBot="1">
      <c r="A25" s="76">
        <v>32</v>
      </c>
      <c r="B25" s="77">
        <v>17</v>
      </c>
      <c r="C25" s="77">
        <v>31</v>
      </c>
      <c r="D25" s="77">
        <v>83</v>
      </c>
      <c r="E25" s="72">
        <v>3</v>
      </c>
      <c r="F25" s="73">
        <v>14</v>
      </c>
      <c r="G25" s="74">
        <v>25</v>
      </c>
      <c r="H25" s="75">
        <v>12</v>
      </c>
      <c r="I25" s="77">
        <v>12</v>
      </c>
      <c r="J25" s="77">
        <v>12</v>
      </c>
      <c r="K25" s="74">
        <v>1</v>
      </c>
    </row>
    <row r="50" spans="1:11" ht="21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</row>
    <row r="53" spans="1:11" ht="42.75" customHeight="1">
      <c r="A53" s="81" t="s">
        <v>49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</row>
  </sheetData>
  <sheetProtection/>
  <mergeCells count="12">
    <mergeCell ref="E22:G22"/>
    <mergeCell ref="H22:K22"/>
    <mergeCell ref="A50:K50"/>
    <mergeCell ref="A53:K53"/>
    <mergeCell ref="B23:C23"/>
    <mergeCell ref="I23:J23"/>
    <mergeCell ref="A1:D1"/>
    <mergeCell ref="H15:H16"/>
    <mergeCell ref="A17:A18"/>
    <mergeCell ref="C15:F15"/>
    <mergeCell ref="G15:G16"/>
    <mergeCell ref="A22:D22"/>
  </mergeCells>
  <printOptions/>
  <pageMargins left="0.57" right="0.787" top="0.984" bottom="0.984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管理検診</dc:title>
  <dc:subject/>
  <dc:creator>岐阜県</dc:creator>
  <cp:keywords/>
  <dc:description/>
  <cp:lastModifiedBy>岐阜県</cp:lastModifiedBy>
  <cp:lastPrinted>2011-02-10T01:24:25Z</cp:lastPrinted>
  <dcterms:created xsi:type="dcterms:W3CDTF">2006-02-01T06:33:29Z</dcterms:created>
  <dcterms:modified xsi:type="dcterms:W3CDTF">2011-02-14T07:38:02Z</dcterms:modified>
  <cp:category/>
  <cp:version/>
  <cp:contentType/>
  <cp:contentStatus/>
  <cp:revision>29</cp:revision>
</cp:coreProperties>
</file>