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65521" windowWidth="7725" windowHeight="8310" activeTab="0"/>
  </bookViews>
  <sheets>
    <sheet name="Sheet1" sheetId="1" r:id="rId1"/>
  </sheets>
  <definedNames>
    <definedName name="_xlnm.Print_Area" localSheetId="0">'Sheet1'!$A$1:$K$58</definedName>
  </definedNames>
  <calcPr fullCalcOnLoad="1"/>
</workbook>
</file>

<file path=xl/sharedStrings.xml><?xml version="1.0" encoding="utf-8"?>
<sst xmlns="http://schemas.openxmlformats.org/spreadsheetml/2006/main" count="146" uniqueCount="47">
  <si>
    <t>人　口</t>
  </si>
  <si>
    <t>病　院</t>
  </si>
  <si>
    <t>診療所</t>
  </si>
  <si>
    <t>区　分</t>
  </si>
  <si>
    <t>総　数</t>
  </si>
  <si>
    <t>その他</t>
  </si>
  <si>
    <t>10万対</t>
  </si>
  <si>
    <t>開設者</t>
  </si>
  <si>
    <t>勤務者</t>
  </si>
  <si>
    <t>管内総数</t>
  </si>
  <si>
    <t>中津川市</t>
  </si>
  <si>
    <t>恵 那 市</t>
  </si>
  <si>
    <t>薬　局</t>
  </si>
  <si>
    <t>医療機関</t>
  </si>
  <si>
    <t>保健師学</t>
  </si>
  <si>
    <t>校及び</t>
  </si>
  <si>
    <t>保健所</t>
  </si>
  <si>
    <t>市町村</t>
  </si>
  <si>
    <t>事業所</t>
  </si>
  <si>
    <t>養成所</t>
  </si>
  <si>
    <t>　</t>
  </si>
  <si>
    <t>助産師学</t>
  </si>
  <si>
    <t>出張の</t>
  </si>
  <si>
    <t>従事者</t>
  </si>
  <si>
    <t>みの者</t>
  </si>
  <si>
    <t>　　　</t>
  </si>
  <si>
    <t>恵那市</t>
  </si>
  <si>
    <t>介護老人</t>
  </si>
  <si>
    <t>保健施設</t>
  </si>
  <si>
    <t>開設者</t>
  </si>
  <si>
    <t>勤務者</t>
  </si>
  <si>
    <t>介護老人</t>
  </si>
  <si>
    <t>保健施設</t>
  </si>
  <si>
    <t>10万対</t>
  </si>
  <si>
    <t>開設者</t>
  </si>
  <si>
    <t>勤務者</t>
  </si>
  <si>
    <t>３ 医師数（Ｔ３－３）</t>
  </si>
  <si>
    <t>４ 歯科医師数（Ｔ３－４）</t>
  </si>
  <si>
    <t>５ 薬剤師数（Ｔ３－５）</t>
  </si>
  <si>
    <t>６ 就業保健師数（Ｔ３－６）</t>
  </si>
  <si>
    <t>７ 就業助産師数（Ｔ３－７）</t>
  </si>
  <si>
    <t>訪問看護ステーション</t>
  </si>
  <si>
    <t>-</t>
  </si>
  <si>
    <t>助  産  所</t>
  </si>
  <si>
    <t>　　　  （平成20年12月31日現在）</t>
  </si>
  <si>
    <t>-</t>
  </si>
  <si>
    <t>-27-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</si>
</sst>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.0"/>
    <numFmt numFmtId="179" formatCode="#,##0;\-#,##0;#"/>
  </numFmts>
  <fonts count="40">
    <font>
      <sz val="9"/>
      <name val="ＭＳ 明朝"/>
      <family val="1"/>
    </font>
    <font>
      <sz val="11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medium">
        <color indexed="8"/>
      </right>
      <top style="thin"/>
      <bottom style="medium"/>
    </border>
    <border>
      <left style="double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/>
      <bottom style="medium">
        <color indexed="8"/>
      </bottom>
    </border>
    <border>
      <left>
        <color indexed="63"/>
      </left>
      <right style="thin">
        <color indexed="8"/>
      </right>
      <top style="thin"/>
      <bottom style="medium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medium"/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double">
        <color indexed="8"/>
      </left>
      <right style="double"/>
      <top style="thin"/>
      <bottom style="medium"/>
    </border>
    <border>
      <left style="double">
        <color indexed="8"/>
      </left>
      <right style="double"/>
      <top style="medium"/>
      <bottom style="thin">
        <color indexed="8"/>
      </bottom>
    </border>
    <border>
      <left style="double">
        <color indexed="8"/>
      </left>
      <right style="double"/>
      <top style="thin">
        <color indexed="8"/>
      </top>
      <bottom style="medium">
        <color indexed="8"/>
      </bottom>
    </border>
    <border>
      <left style="double"/>
      <right style="double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 style="double"/>
      <top style="medium">
        <color indexed="8"/>
      </top>
      <bottom style="thin">
        <color indexed="8"/>
      </bottom>
    </border>
    <border>
      <left style="thin">
        <color indexed="8"/>
      </left>
      <right style="double"/>
      <top style="thin">
        <color indexed="8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double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double">
        <color indexed="8"/>
      </right>
      <top>
        <color indexed="63"/>
      </top>
      <bottom style="medium"/>
    </border>
    <border>
      <left>
        <color indexed="63"/>
      </left>
      <right style="double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double">
        <color indexed="8"/>
      </left>
      <right style="double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left"/>
    </xf>
    <xf numFmtId="0" fontId="3" fillId="0" borderId="13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3" fontId="3" fillId="0" borderId="17" xfId="0" applyNumberFormat="1" applyFont="1" applyBorder="1" applyAlignment="1">
      <alignment/>
    </xf>
    <xf numFmtId="178" fontId="3" fillId="0" borderId="18" xfId="0" applyNumberFormat="1" applyFont="1" applyBorder="1" applyAlignment="1">
      <alignment/>
    </xf>
    <xf numFmtId="3" fontId="3" fillId="0" borderId="18" xfId="0" applyNumberFormat="1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5" xfId="0" applyFont="1" applyBorder="1" applyAlignment="1">
      <alignment horizontal="distributed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distributed"/>
    </xf>
    <xf numFmtId="3" fontId="3" fillId="0" borderId="20" xfId="0" applyNumberFormat="1" applyFont="1" applyBorder="1" applyAlignment="1">
      <alignment/>
    </xf>
    <xf numFmtId="3" fontId="3" fillId="0" borderId="21" xfId="0" applyNumberFormat="1" applyFont="1" applyBorder="1" applyAlignment="1">
      <alignment horizontal="right"/>
    </xf>
    <xf numFmtId="3" fontId="3" fillId="0" borderId="22" xfId="0" applyNumberFormat="1" applyFont="1" applyBorder="1" applyAlignment="1">
      <alignment horizontal="right"/>
    </xf>
    <xf numFmtId="3" fontId="3" fillId="0" borderId="14" xfId="0" applyNumberFormat="1" applyFont="1" applyBorder="1" applyAlignment="1">
      <alignment horizontal="right"/>
    </xf>
    <xf numFmtId="3" fontId="3" fillId="0" borderId="23" xfId="0" applyNumberFormat="1" applyFont="1" applyBorder="1" applyAlignment="1">
      <alignment horizontal="right"/>
    </xf>
    <xf numFmtId="3" fontId="3" fillId="0" borderId="14" xfId="0" applyNumberFormat="1" applyFont="1" applyBorder="1" applyAlignment="1">
      <alignment/>
    </xf>
    <xf numFmtId="178" fontId="3" fillId="0" borderId="15" xfId="0" applyNumberFormat="1" applyFont="1" applyBorder="1" applyAlignment="1">
      <alignment/>
    </xf>
    <xf numFmtId="0" fontId="3" fillId="0" borderId="24" xfId="0" applyFont="1" applyBorder="1" applyAlignment="1">
      <alignment horizontal="center"/>
    </xf>
    <xf numFmtId="3" fontId="3" fillId="0" borderId="25" xfId="0" applyNumberFormat="1" applyFont="1" applyBorder="1" applyAlignment="1">
      <alignment/>
    </xf>
    <xf numFmtId="178" fontId="3" fillId="0" borderId="26" xfId="0" applyNumberFormat="1" applyFont="1" applyBorder="1" applyAlignment="1">
      <alignment/>
    </xf>
    <xf numFmtId="3" fontId="3" fillId="0" borderId="21" xfId="0" applyNumberFormat="1" applyFont="1" applyBorder="1" applyAlignment="1">
      <alignment/>
    </xf>
    <xf numFmtId="3" fontId="3" fillId="0" borderId="27" xfId="0" applyNumberFormat="1" applyFont="1" applyBorder="1" applyAlignment="1">
      <alignment horizontal="right"/>
    </xf>
    <xf numFmtId="3" fontId="3" fillId="0" borderId="22" xfId="0" applyNumberFormat="1" applyFont="1" applyBorder="1" applyAlignment="1">
      <alignment/>
    </xf>
    <xf numFmtId="0" fontId="3" fillId="0" borderId="13" xfId="0" applyFont="1" applyBorder="1" applyAlignment="1">
      <alignment horizontal="distributed"/>
    </xf>
    <xf numFmtId="3" fontId="3" fillId="0" borderId="28" xfId="0" applyNumberFormat="1" applyFont="1" applyBorder="1" applyAlignment="1">
      <alignment/>
    </xf>
    <xf numFmtId="0" fontId="3" fillId="0" borderId="29" xfId="0" applyFont="1" applyBorder="1" applyAlignment="1">
      <alignment horizontal="distributed"/>
    </xf>
    <xf numFmtId="3" fontId="3" fillId="0" borderId="30" xfId="0" applyNumberFormat="1" applyFont="1" applyBorder="1" applyAlignment="1">
      <alignment/>
    </xf>
    <xf numFmtId="3" fontId="3" fillId="0" borderId="31" xfId="0" applyNumberFormat="1" applyFont="1" applyBorder="1" applyAlignment="1">
      <alignment/>
    </xf>
    <xf numFmtId="178" fontId="3" fillId="0" borderId="32" xfId="0" applyNumberFormat="1" applyFont="1" applyBorder="1" applyAlignment="1">
      <alignment/>
    </xf>
    <xf numFmtId="3" fontId="3" fillId="0" borderId="33" xfId="0" applyNumberFormat="1" applyFont="1" applyBorder="1" applyAlignment="1">
      <alignment horizontal="right"/>
    </xf>
    <xf numFmtId="3" fontId="3" fillId="0" borderId="34" xfId="0" applyNumberFormat="1" applyFont="1" applyBorder="1" applyAlignment="1">
      <alignment horizontal="right"/>
    </xf>
    <xf numFmtId="3" fontId="3" fillId="0" borderId="35" xfId="0" applyNumberFormat="1" applyFont="1" applyBorder="1" applyAlignment="1">
      <alignment horizontal="right"/>
    </xf>
    <xf numFmtId="3" fontId="3" fillId="0" borderId="36" xfId="0" applyNumberFormat="1" applyFont="1" applyBorder="1" applyAlignment="1">
      <alignment horizontal="right"/>
    </xf>
    <xf numFmtId="3" fontId="3" fillId="0" borderId="37" xfId="0" applyNumberFormat="1" applyFont="1" applyBorder="1" applyAlignment="1">
      <alignment horizontal="right"/>
    </xf>
    <xf numFmtId="3" fontId="3" fillId="0" borderId="38" xfId="0" applyNumberFormat="1" applyFont="1" applyBorder="1" applyAlignment="1">
      <alignment horizontal="right"/>
    </xf>
    <xf numFmtId="0" fontId="3" fillId="0" borderId="39" xfId="0" applyFont="1" applyBorder="1" applyAlignment="1">
      <alignment horizontal="center"/>
    </xf>
    <xf numFmtId="3" fontId="3" fillId="0" borderId="40" xfId="0" applyNumberFormat="1" applyFont="1" applyBorder="1" applyAlignment="1">
      <alignment horizontal="right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 horizontal="center"/>
    </xf>
    <xf numFmtId="0" fontId="3" fillId="0" borderId="43" xfId="0" applyFont="1" applyBorder="1" applyAlignment="1">
      <alignment horizontal="distributed"/>
    </xf>
    <xf numFmtId="0" fontId="3" fillId="0" borderId="42" xfId="0" applyFont="1" applyBorder="1" applyAlignment="1">
      <alignment horizontal="center"/>
    </xf>
    <xf numFmtId="0" fontId="3" fillId="0" borderId="44" xfId="0" applyFont="1" applyBorder="1" applyAlignment="1">
      <alignment/>
    </xf>
    <xf numFmtId="3" fontId="3" fillId="0" borderId="45" xfId="0" applyNumberFormat="1" applyFont="1" applyBorder="1" applyAlignment="1">
      <alignment/>
    </xf>
    <xf numFmtId="179" fontId="3" fillId="0" borderId="20" xfId="0" applyNumberFormat="1" applyFont="1" applyBorder="1" applyAlignment="1">
      <alignment/>
    </xf>
    <xf numFmtId="0" fontId="3" fillId="0" borderId="12" xfId="0" applyFont="1" applyBorder="1" applyAlignment="1">
      <alignment horizontal="distributed" vertical="center"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 horizontal="center"/>
    </xf>
    <xf numFmtId="178" fontId="3" fillId="0" borderId="48" xfId="0" applyNumberFormat="1" applyFont="1" applyBorder="1" applyAlignment="1">
      <alignment/>
    </xf>
    <xf numFmtId="0" fontId="3" fillId="0" borderId="44" xfId="0" applyFont="1" applyBorder="1" applyAlignment="1">
      <alignment horizontal="right"/>
    </xf>
    <xf numFmtId="0" fontId="3" fillId="0" borderId="22" xfId="0" applyFont="1" applyBorder="1" applyAlignment="1">
      <alignment horizontal="right"/>
    </xf>
    <xf numFmtId="3" fontId="3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3" fontId="3" fillId="0" borderId="15" xfId="0" applyNumberFormat="1" applyFont="1" applyBorder="1" applyAlignment="1">
      <alignment/>
    </xf>
    <xf numFmtId="0" fontId="3" fillId="0" borderId="49" xfId="0" applyFont="1" applyBorder="1" applyAlignment="1">
      <alignment horizontal="center"/>
    </xf>
    <xf numFmtId="3" fontId="3" fillId="0" borderId="50" xfId="0" applyNumberFormat="1" applyFont="1" applyBorder="1" applyAlignment="1">
      <alignment/>
    </xf>
    <xf numFmtId="3" fontId="3" fillId="0" borderId="51" xfId="0" applyNumberFormat="1" applyFont="1" applyBorder="1" applyAlignment="1">
      <alignment/>
    </xf>
    <xf numFmtId="3" fontId="3" fillId="0" borderId="52" xfId="0" applyNumberFormat="1" applyFont="1" applyBorder="1" applyAlignment="1">
      <alignment/>
    </xf>
    <xf numFmtId="0" fontId="3" fillId="0" borderId="0" xfId="0" applyFont="1" applyBorder="1" applyAlignment="1">
      <alignment/>
    </xf>
    <xf numFmtId="3" fontId="3" fillId="0" borderId="53" xfId="0" applyNumberFormat="1" applyFont="1" applyBorder="1" applyAlignment="1">
      <alignment/>
    </xf>
    <xf numFmtId="3" fontId="3" fillId="0" borderId="36" xfId="0" applyNumberFormat="1" applyFont="1" applyBorder="1" applyAlignment="1">
      <alignment/>
    </xf>
    <xf numFmtId="178" fontId="3" fillId="0" borderId="54" xfId="0" applyNumberFormat="1" applyFont="1" applyBorder="1" applyAlignment="1">
      <alignment/>
    </xf>
    <xf numFmtId="178" fontId="3" fillId="0" borderId="55" xfId="0" applyNumberFormat="1" applyFont="1" applyBorder="1" applyAlignment="1">
      <alignment/>
    </xf>
    <xf numFmtId="178" fontId="3" fillId="0" borderId="56" xfId="0" applyNumberFormat="1" applyFont="1" applyBorder="1" applyAlignment="1">
      <alignment/>
    </xf>
    <xf numFmtId="178" fontId="3" fillId="0" borderId="57" xfId="0" applyNumberFormat="1" applyFont="1" applyBorder="1" applyAlignment="1">
      <alignment/>
    </xf>
    <xf numFmtId="3" fontId="3" fillId="0" borderId="58" xfId="0" applyNumberFormat="1" applyFont="1" applyBorder="1" applyAlignment="1">
      <alignment horizontal="right"/>
    </xf>
    <xf numFmtId="178" fontId="3" fillId="0" borderId="59" xfId="0" applyNumberFormat="1" applyFont="1" applyBorder="1" applyAlignment="1">
      <alignment/>
    </xf>
    <xf numFmtId="3" fontId="3" fillId="0" borderId="60" xfId="0" applyNumberFormat="1" applyFont="1" applyBorder="1" applyAlignment="1">
      <alignment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63" xfId="0" applyFont="1" applyBorder="1" applyAlignment="1">
      <alignment horizontal="center"/>
    </xf>
    <xf numFmtId="0" fontId="3" fillId="0" borderId="63" xfId="0" applyFont="1" applyBorder="1" applyAlignment="1">
      <alignment horizontal="distributed"/>
    </xf>
    <xf numFmtId="0" fontId="3" fillId="0" borderId="64" xfId="0" applyFont="1" applyBorder="1" applyAlignment="1">
      <alignment/>
    </xf>
    <xf numFmtId="0" fontId="3" fillId="0" borderId="65" xfId="0" applyFont="1" applyBorder="1" applyAlignment="1">
      <alignment horizontal="center"/>
    </xf>
    <xf numFmtId="0" fontId="3" fillId="0" borderId="66" xfId="0" applyFont="1" applyBorder="1" applyAlignment="1">
      <alignment horizontal="center"/>
    </xf>
    <xf numFmtId="0" fontId="3" fillId="0" borderId="65" xfId="0" applyFont="1" applyBorder="1" applyAlignment="1">
      <alignment/>
    </xf>
    <xf numFmtId="0" fontId="3" fillId="0" borderId="67" xfId="0" applyFont="1" applyBorder="1" applyAlignment="1">
      <alignment/>
    </xf>
    <xf numFmtId="0" fontId="3" fillId="0" borderId="68" xfId="0" applyFont="1" applyBorder="1" applyAlignment="1">
      <alignment horizontal="center"/>
    </xf>
    <xf numFmtId="0" fontId="3" fillId="0" borderId="69" xfId="0" applyFont="1" applyBorder="1" applyAlignment="1">
      <alignment horizontal="center"/>
    </xf>
    <xf numFmtId="3" fontId="3" fillId="0" borderId="70" xfId="0" applyNumberFormat="1" applyFont="1" applyBorder="1" applyAlignment="1">
      <alignment horizontal="right"/>
    </xf>
    <xf numFmtId="0" fontId="3" fillId="0" borderId="71" xfId="0" applyFont="1" applyBorder="1" applyAlignment="1">
      <alignment horizontal="center"/>
    </xf>
    <xf numFmtId="3" fontId="3" fillId="0" borderId="72" xfId="0" applyNumberFormat="1" applyFont="1" applyBorder="1" applyAlignment="1">
      <alignment/>
    </xf>
    <xf numFmtId="178" fontId="3" fillId="0" borderId="73" xfId="0" applyNumberFormat="1" applyFont="1" applyBorder="1" applyAlignment="1">
      <alignment/>
    </xf>
    <xf numFmtId="3" fontId="3" fillId="0" borderId="74" xfId="0" applyNumberFormat="1" applyFont="1" applyBorder="1" applyAlignment="1">
      <alignment horizontal="right"/>
    </xf>
    <xf numFmtId="3" fontId="3" fillId="0" borderId="75" xfId="0" applyNumberFormat="1" applyFont="1" applyBorder="1" applyAlignment="1">
      <alignment horizontal="right"/>
    </xf>
    <xf numFmtId="3" fontId="3" fillId="0" borderId="75" xfId="0" applyNumberFormat="1" applyFont="1" applyBorder="1" applyAlignment="1">
      <alignment/>
    </xf>
    <xf numFmtId="3" fontId="3" fillId="0" borderId="76" xfId="0" applyNumberFormat="1" applyFont="1" applyBorder="1" applyAlignment="1">
      <alignment horizontal="right"/>
    </xf>
    <xf numFmtId="3" fontId="3" fillId="0" borderId="77" xfId="0" applyNumberFormat="1" applyFont="1" applyBorder="1" applyAlignment="1">
      <alignment horizontal="right"/>
    </xf>
    <xf numFmtId="3" fontId="3" fillId="0" borderId="17" xfId="0" applyNumberFormat="1" applyFont="1" applyBorder="1" applyAlignment="1">
      <alignment horizontal="right"/>
    </xf>
    <xf numFmtId="3" fontId="3" fillId="0" borderId="78" xfId="0" applyNumberFormat="1" applyFont="1" applyBorder="1" applyAlignment="1">
      <alignment/>
    </xf>
    <xf numFmtId="178" fontId="3" fillId="0" borderId="79" xfId="0" applyNumberFormat="1" applyFont="1" applyBorder="1" applyAlignment="1">
      <alignment/>
    </xf>
    <xf numFmtId="3" fontId="3" fillId="0" borderId="20" xfId="0" applyNumberFormat="1" applyFont="1" applyBorder="1" applyAlignment="1">
      <alignment horizontal="right"/>
    </xf>
    <xf numFmtId="3" fontId="3" fillId="0" borderId="28" xfId="0" applyNumberFormat="1" applyFont="1" applyBorder="1" applyAlignment="1">
      <alignment horizontal="right"/>
    </xf>
    <xf numFmtId="3" fontId="3" fillId="0" borderId="30" xfId="0" applyNumberFormat="1" applyFont="1" applyBorder="1" applyAlignment="1">
      <alignment horizontal="right"/>
    </xf>
    <xf numFmtId="0" fontId="3" fillId="0" borderId="8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81" xfId="0" applyFont="1" applyBorder="1" applyAlignment="1">
      <alignment horizontal="center"/>
    </xf>
    <xf numFmtId="0" fontId="3" fillId="0" borderId="82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5" fillId="0" borderId="83" xfId="0" applyFont="1" applyBorder="1" applyAlignment="1">
      <alignment horizontal="left" wrapText="1" shrinkToFit="1"/>
    </xf>
    <xf numFmtId="0" fontId="5" fillId="0" borderId="84" xfId="0" applyFont="1" applyBorder="1" applyAlignment="1">
      <alignment horizontal="left" wrapText="1" shrinkToFit="1"/>
    </xf>
    <xf numFmtId="0" fontId="5" fillId="0" borderId="28" xfId="0" applyFont="1" applyBorder="1" applyAlignment="1">
      <alignment horizontal="left" wrapText="1" shrinkToFit="1"/>
    </xf>
    <xf numFmtId="49" fontId="0" fillId="0" borderId="0" xfId="0" applyNumberFormat="1" applyAlignment="1">
      <alignment horizontal="center"/>
    </xf>
    <xf numFmtId="49" fontId="3" fillId="0" borderId="0" xfId="0" applyNumberFormat="1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tabSelected="1" view="pageBreakPreview" zoomScaleNormal="117" zoomScaleSheetLayoutView="100" zoomScalePageLayoutView="0" workbookViewId="0" topLeftCell="A40">
      <selection activeCell="J56" sqref="J56"/>
    </sheetView>
  </sheetViews>
  <sheetFormatPr defaultColWidth="10.625" defaultRowHeight="13.5" customHeight="1"/>
  <cols>
    <col min="1" max="1" width="13.50390625" style="0" customWidth="1"/>
    <col min="2" max="3" width="8.625" style="0" customWidth="1"/>
    <col min="4" max="4" width="11.625" style="0" customWidth="1"/>
    <col min="5" max="5" width="8.625" style="0" customWidth="1"/>
    <col min="6" max="6" width="10.50390625" style="0" customWidth="1"/>
    <col min="7" max="7" width="9.125" style="0" customWidth="1"/>
    <col min="8" max="8" width="10.875" style="0" customWidth="1"/>
    <col min="9" max="9" width="11.125" style="0" customWidth="1"/>
    <col min="10" max="10" width="11.00390625" style="0" customWidth="1"/>
    <col min="11" max="11" width="9.50390625" style="0" customWidth="1"/>
    <col min="12" max="14" width="8.625" style="0" customWidth="1"/>
  </cols>
  <sheetData>
    <row r="1" spans="1:11" ht="13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="1" customFormat="1" ht="14.25">
      <c r="A2" s="65" t="s">
        <v>36</v>
      </c>
    </row>
    <row r="3" spans="1:11" ht="14.25" thickBot="1">
      <c r="A3" s="2"/>
      <c r="B3" s="2"/>
      <c r="C3" s="2"/>
      <c r="D3" s="2"/>
      <c r="E3" s="2"/>
      <c r="F3" s="2"/>
      <c r="G3" s="2" t="s">
        <v>44</v>
      </c>
      <c r="H3" s="2"/>
      <c r="I3" s="2"/>
      <c r="J3" s="2"/>
      <c r="K3" s="2"/>
    </row>
    <row r="4" spans="1:11" ht="13.5">
      <c r="A4" s="3"/>
      <c r="B4" s="4"/>
      <c r="C4" s="5" t="s">
        <v>0</v>
      </c>
      <c r="D4" s="5" t="s">
        <v>1</v>
      </c>
      <c r="E4" s="6" t="s">
        <v>2</v>
      </c>
      <c r="F4" s="6" t="s">
        <v>1</v>
      </c>
      <c r="G4" s="6" t="s">
        <v>2</v>
      </c>
      <c r="H4" s="7" t="s">
        <v>27</v>
      </c>
      <c r="I4" s="7" t="s">
        <v>27</v>
      </c>
      <c r="J4" s="4"/>
      <c r="K4" s="13"/>
    </row>
    <row r="5" spans="1:11" ht="13.5">
      <c r="A5" s="8" t="s">
        <v>3</v>
      </c>
      <c r="B5" s="9" t="s">
        <v>4</v>
      </c>
      <c r="C5" s="10"/>
      <c r="D5" s="10"/>
      <c r="E5" s="11"/>
      <c r="F5" s="11"/>
      <c r="G5" s="11"/>
      <c r="H5" s="12" t="s">
        <v>28</v>
      </c>
      <c r="I5" s="12" t="s">
        <v>28</v>
      </c>
      <c r="J5" s="9" t="s">
        <v>5</v>
      </c>
      <c r="K5" s="13"/>
    </row>
    <row r="6" spans="1:11" ht="13.5">
      <c r="A6" s="13"/>
      <c r="B6" s="11"/>
      <c r="C6" s="10" t="s">
        <v>6</v>
      </c>
      <c r="D6" s="14" t="s">
        <v>7</v>
      </c>
      <c r="E6" s="9" t="s">
        <v>7</v>
      </c>
      <c r="F6" s="9" t="s">
        <v>8</v>
      </c>
      <c r="G6" s="9" t="s">
        <v>8</v>
      </c>
      <c r="H6" s="11" t="s">
        <v>29</v>
      </c>
      <c r="I6" s="12" t="s">
        <v>30</v>
      </c>
      <c r="J6" s="11"/>
      <c r="K6" s="13"/>
    </row>
    <row r="7" spans="1:11" ht="16.5" customHeight="1" thickBot="1">
      <c r="A7" s="38" t="s">
        <v>9</v>
      </c>
      <c r="B7" s="39">
        <f aca="true" t="shared" si="0" ref="B7:J7">SUM(B8:B9)</f>
        <v>176</v>
      </c>
      <c r="C7" s="74">
        <v>128.1</v>
      </c>
      <c r="D7" s="73">
        <f t="shared" si="0"/>
        <v>1</v>
      </c>
      <c r="E7" s="39">
        <f t="shared" si="0"/>
        <v>47</v>
      </c>
      <c r="F7" s="39">
        <f t="shared" si="0"/>
        <v>92</v>
      </c>
      <c r="G7" s="39">
        <f t="shared" si="0"/>
        <v>28</v>
      </c>
      <c r="H7" s="39">
        <f t="shared" si="0"/>
        <v>1</v>
      </c>
      <c r="I7" s="39">
        <f t="shared" si="0"/>
        <v>4</v>
      </c>
      <c r="J7" s="40">
        <f t="shared" si="0"/>
        <v>3</v>
      </c>
      <c r="K7" s="13"/>
    </row>
    <row r="8" spans="1:11" ht="16.5" customHeight="1">
      <c r="A8" s="36" t="s">
        <v>10</v>
      </c>
      <c r="B8" s="28">
        <f>SUM(D8:J8)</f>
        <v>112</v>
      </c>
      <c r="C8" s="75">
        <v>135.3</v>
      </c>
      <c r="D8" s="64">
        <v>1</v>
      </c>
      <c r="E8" s="28">
        <v>30</v>
      </c>
      <c r="F8" s="28">
        <v>64</v>
      </c>
      <c r="G8" s="28">
        <v>11</v>
      </c>
      <c r="H8" s="37">
        <v>1</v>
      </c>
      <c r="I8" s="37">
        <v>3</v>
      </c>
      <c r="J8" s="62">
        <v>2</v>
      </c>
      <c r="K8" s="13"/>
    </row>
    <row r="9" spans="1:11" ht="14.25" thickBot="1">
      <c r="A9" s="22" t="s">
        <v>26</v>
      </c>
      <c r="B9" s="56">
        <f>SUM(D9:J9)</f>
        <v>64</v>
      </c>
      <c r="C9" s="76">
        <v>117.3</v>
      </c>
      <c r="D9" s="100" t="s">
        <v>42</v>
      </c>
      <c r="E9" s="16">
        <v>17</v>
      </c>
      <c r="F9" s="16">
        <v>28</v>
      </c>
      <c r="G9" s="16">
        <v>17</v>
      </c>
      <c r="H9" s="63" t="s">
        <v>42</v>
      </c>
      <c r="I9" s="63">
        <v>1</v>
      </c>
      <c r="J9" s="23">
        <v>1</v>
      </c>
      <c r="K9" s="13"/>
    </row>
    <row r="10" spans="1:11" ht="13.5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2"/>
    </row>
    <row r="11" spans="1:11" ht="13.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="1" customFormat="1" ht="14.25">
      <c r="A12" s="65" t="s">
        <v>37</v>
      </c>
    </row>
    <row r="13" spans="1:11" ht="14.25" thickBot="1">
      <c r="A13" s="2"/>
      <c r="B13" s="2"/>
      <c r="C13" s="2"/>
      <c r="D13" s="2"/>
      <c r="E13" s="2"/>
      <c r="F13" s="2"/>
      <c r="G13" s="2" t="s">
        <v>44</v>
      </c>
      <c r="H13" s="2"/>
      <c r="I13" s="2"/>
      <c r="J13" s="2"/>
      <c r="K13" s="2"/>
    </row>
    <row r="14" spans="1:11" ht="13.5">
      <c r="A14" s="3"/>
      <c r="B14" s="4"/>
      <c r="C14" s="5" t="s">
        <v>0</v>
      </c>
      <c r="D14" s="5" t="s">
        <v>1</v>
      </c>
      <c r="E14" s="6" t="s">
        <v>2</v>
      </c>
      <c r="F14" s="6" t="s">
        <v>1</v>
      </c>
      <c r="G14" s="6" t="s">
        <v>2</v>
      </c>
      <c r="H14" s="4" t="s">
        <v>31</v>
      </c>
      <c r="I14" s="7" t="s">
        <v>31</v>
      </c>
      <c r="J14" s="4"/>
      <c r="K14" s="13"/>
    </row>
    <row r="15" spans="1:11" ht="13.5">
      <c r="A15" s="8" t="s">
        <v>3</v>
      </c>
      <c r="B15" s="9" t="s">
        <v>4</v>
      </c>
      <c r="C15" s="10"/>
      <c r="D15" s="10"/>
      <c r="E15" s="11"/>
      <c r="F15" s="11"/>
      <c r="G15" s="11"/>
      <c r="H15" s="12" t="s">
        <v>32</v>
      </c>
      <c r="I15" s="12" t="s">
        <v>32</v>
      </c>
      <c r="J15" s="9" t="s">
        <v>5</v>
      </c>
      <c r="K15" s="13"/>
    </row>
    <row r="16" spans="1:11" ht="13.5">
      <c r="A16" s="13"/>
      <c r="B16" s="11"/>
      <c r="C16" s="10" t="s">
        <v>33</v>
      </c>
      <c r="D16" s="14" t="s">
        <v>7</v>
      </c>
      <c r="E16" s="9" t="s">
        <v>7</v>
      </c>
      <c r="F16" s="9" t="s">
        <v>8</v>
      </c>
      <c r="G16" s="9" t="s">
        <v>8</v>
      </c>
      <c r="H16" s="12" t="s">
        <v>34</v>
      </c>
      <c r="I16" s="12" t="s">
        <v>35</v>
      </c>
      <c r="J16" s="11"/>
      <c r="K16" s="13"/>
    </row>
    <row r="17" spans="1:11" ht="14.25" thickBot="1">
      <c r="A17" s="30" t="s">
        <v>9</v>
      </c>
      <c r="B17" s="31">
        <f>SUM(B18:B19)</f>
        <v>71</v>
      </c>
      <c r="C17" s="41">
        <v>51.7</v>
      </c>
      <c r="D17" s="44" t="s">
        <v>42</v>
      </c>
      <c r="E17" s="39">
        <f>SUM(E18:E19)</f>
        <v>47</v>
      </c>
      <c r="F17" s="39">
        <f>SUM(F18:F19)</f>
        <v>2</v>
      </c>
      <c r="G17" s="39">
        <f>SUM(G18:G19)</f>
        <v>22</v>
      </c>
      <c r="H17" s="106" t="s">
        <v>45</v>
      </c>
      <c r="I17" s="106" t="s">
        <v>42</v>
      </c>
      <c r="J17" s="104" t="s">
        <v>42</v>
      </c>
      <c r="K17" s="13"/>
    </row>
    <row r="18" spans="1:11" ht="13.5">
      <c r="A18" s="8" t="s">
        <v>10</v>
      </c>
      <c r="B18" s="28">
        <f>SUM(D18:J18)</f>
        <v>41</v>
      </c>
      <c r="C18" s="29">
        <v>49.5</v>
      </c>
      <c r="D18" s="43" t="s">
        <v>42</v>
      </c>
      <c r="E18" s="16">
        <v>28</v>
      </c>
      <c r="F18" s="16">
        <v>2</v>
      </c>
      <c r="G18" s="16">
        <v>11</v>
      </c>
      <c r="H18" s="27" t="s">
        <v>42</v>
      </c>
      <c r="I18" s="27" t="s">
        <v>42</v>
      </c>
      <c r="J18" s="105" t="s">
        <v>42</v>
      </c>
      <c r="K18" s="13"/>
    </row>
    <row r="19" spans="1:11" ht="14.25" thickBot="1">
      <c r="A19" s="15" t="s">
        <v>11</v>
      </c>
      <c r="B19" s="80">
        <f>SUM(D19:J19)</f>
        <v>30</v>
      </c>
      <c r="C19" s="77">
        <v>55</v>
      </c>
      <c r="D19" s="42" t="s">
        <v>42</v>
      </c>
      <c r="E19" s="35">
        <v>19</v>
      </c>
      <c r="F19" s="45" t="s">
        <v>42</v>
      </c>
      <c r="G19" s="16">
        <v>11</v>
      </c>
      <c r="H19" s="26" t="s">
        <v>42</v>
      </c>
      <c r="I19" s="26" t="s">
        <v>42</v>
      </c>
      <c r="J19" s="101" t="s">
        <v>42</v>
      </c>
      <c r="K19" s="13"/>
    </row>
    <row r="20" spans="1:11" ht="13.5" customHeight="1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2"/>
    </row>
    <row r="21" spans="1:11" ht="13.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="1" customFormat="1" ht="14.25">
      <c r="A22" s="65" t="s">
        <v>38</v>
      </c>
    </row>
    <row r="23" spans="1:11" ht="14.25" thickBot="1">
      <c r="A23" s="2"/>
      <c r="B23" s="2"/>
      <c r="C23" s="2"/>
      <c r="D23" s="2" t="s">
        <v>44</v>
      </c>
      <c r="E23" s="2"/>
      <c r="F23" s="2"/>
      <c r="G23" s="2"/>
      <c r="H23" s="2"/>
      <c r="I23" s="2"/>
      <c r="J23" s="2"/>
      <c r="K23" s="2"/>
    </row>
    <row r="24" spans="1:11" ht="13.5">
      <c r="A24" s="3"/>
      <c r="B24" s="4"/>
      <c r="C24" s="5" t="s">
        <v>0</v>
      </c>
      <c r="D24" s="5" t="s">
        <v>12</v>
      </c>
      <c r="E24" s="6" t="s">
        <v>12</v>
      </c>
      <c r="F24" s="6" t="s">
        <v>13</v>
      </c>
      <c r="G24" s="4"/>
      <c r="H24" s="13"/>
      <c r="I24" s="2"/>
      <c r="J24" s="2"/>
      <c r="K24" s="2"/>
    </row>
    <row r="25" spans="1:11" ht="13.5">
      <c r="A25" s="8" t="s">
        <v>3</v>
      </c>
      <c r="B25" s="9" t="s">
        <v>4</v>
      </c>
      <c r="C25" s="10"/>
      <c r="D25" s="10"/>
      <c r="E25" s="11"/>
      <c r="F25" s="11"/>
      <c r="G25" s="9" t="s">
        <v>5</v>
      </c>
      <c r="H25" s="13"/>
      <c r="I25" s="2"/>
      <c r="J25" s="2"/>
      <c r="K25" s="2"/>
    </row>
    <row r="26" spans="1:11" ht="14.25" thickBot="1">
      <c r="A26" s="13"/>
      <c r="B26" s="11"/>
      <c r="C26" s="14" t="s">
        <v>6</v>
      </c>
      <c r="D26" s="14" t="s">
        <v>7</v>
      </c>
      <c r="E26" s="9" t="s">
        <v>8</v>
      </c>
      <c r="F26" s="9" t="s">
        <v>8</v>
      </c>
      <c r="G26" s="11"/>
      <c r="H26" s="13"/>
      <c r="I26" s="2"/>
      <c r="J26" s="2"/>
      <c r="K26" s="2"/>
    </row>
    <row r="27" spans="1:11" ht="14.25" thickBot="1">
      <c r="A27" s="67" t="s">
        <v>9</v>
      </c>
      <c r="B27" s="68">
        <f>B28+B29</f>
        <v>165</v>
      </c>
      <c r="C27" s="103">
        <v>120.1</v>
      </c>
      <c r="D27" s="102">
        <f>D28+D29</f>
        <v>17</v>
      </c>
      <c r="E27" s="68">
        <f>E28+E29</f>
        <v>87</v>
      </c>
      <c r="F27" s="68">
        <f>F28+F29</f>
        <v>36</v>
      </c>
      <c r="G27" s="68">
        <f>G28+G29</f>
        <v>25</v>
      </c>
      <c r="H27" s="13"/>
      <c r="I27" s="2"/>
      <c r="J27" s="2"/>
      <c r="K27" s="2"/>
    </row>
    <row r="28" spans="1:11" ht="13.5">
      <c r="A28" s="8" t="s">
        <v>10</v>
      </c>
      <c r="B28" s="28">
        <f>SUM(D28:G28)</f>
        <v>113</v>
      </c>
      <c r="C28" s="29">
        <v>136.5</v>
      </c>
      <c r="D28" s="66">
        <v>9</v>
      </c>
      <c r="E28" s="28">
        <v>63</v>
      </c>
      <c r="F28" s="28">
        <v>28</v>
      </c>
      <c r="G28" s="28">
        <v>13</v>
      </c>
      <c r="H28" s="13"/>
      <c r="I28" s="2"/>
      <c r="J28" s="2"/>
      <c r="K28" s="2"/>
    </row>
    <row r="29" spans="1:11" ht="14.25" thickBot="1">
      <c r="A29" s="15" t="s">
        <v>11</v>
      </c>
      <c r="B29" s="16">
        <f>SUM(D29:G29)</f>
        <v>52</v>
      </c>
      <c r="C29" s="17">
        <v>95.3</v>
      </c>
      <c r="D29" s="18">
        <v>8</v>
      </c>
      <c r="E29" s="16">
        <v>24</v>
      </c>
      <c r="F29" s="16">
        <v>8</v>
      </c>
      <c r="G29" s="72">
        <v>12</v>
      </c>
      <c r="H29" s="13"/>
      <c r="I29" s="2"/>
      <c r="J29" s="2"/>
      <c r="K29" s="2"/>
    </row>
    <row r="30" spans="1:11" ht="13.5" customHeight="1">
      <c r="A30" s="19"/>
      <c r="B30" s="19"/>
      <c r="C30" s="19"/>
      <c r="D30" s="19"/>
      <c r="E30" s="19"/>
      <c r="F30" s="19"/>
      <c r="G30" s="71"/>
      <c r="H30" s="2"/>
      <c r="I30" s="2"/>
      <c r="J30" s="2"/>
      <c r="K30" s="2"/>
    </row>
    <row r="31" spans="1:11" ht="13.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="1" customFormat="1" ht="14.25">
      <c r="A32" s="65" t="s">
        <v>39</v>
      </c>
    </row>
    <row r="33" spans="1:11" ht="14.25" thickBot="1">
      <c r="A33" s="2"/>
      <c r="B33" s="2"/>
      <c r="C33" s="2"/>
      <c r="D33" s="2"/>
      <c r="E33" s="2"/>
      <c r="F33" s="2"/>
      <c r="G33" s="2"/>
      <c r="H33" s="2" t="s">
        <v>44</v>
      </c>
      <c r="I33" s="2"/>
      <c r="J33" s="2"/>
      <c r="K33" s="2"/>
    </row>
    <row r="34" spans="1:11" ht="13.5">
      <c r="A34" s="81"/>
      <c r="B34" s="82"/>
      <c r="C34" s="83" t="s">
        <v>0</v>
      </c>
      <c r="D34" s="84" t="s">
        <v>14</v>
      </c>
      <c r="E34" s="82"/>
      <c r="F34" s="82"/>
      <c r="G34" s="82"/>
      <c r="H34" s="82"/>
      <c r="I34" s="82"/>
      <c r="J34" s="112" t="s">
        <v>41</v>
      </c>
      <c r="K34" s="85"/>
    </row>
    <row r="35" spans="1:11" ht="13.5">
      <c r="A35" s="86" t="s">
        <v>3</v>
      </c>
      <c r="B35" s="9" t="s">
        <v>4</v>
      </c>
      <c r="C35" s="10"/>
      <c r="D35" s="20" t="s">
        <v>15</v>
      </c>
      <c r="E35" s="9" t="s">
        <v>16</v>
      </c>
      <c r="F35" s="9" t="s">
        <v>17</v>
      </c>
      <c r="G35" s="9" t="s">
        <v>1</v>
      </c>
      <c r="H35" s="9" t="s">
        <v>2</v>
      </c>
      <c r="I35" s="9" t="s">
        <v>18</v>
      </c>
      <c r="J35" s="113"/>
      <c r="K35" s="87" t="s">
        <v>5</v>
      </c>
    </row>
    <row r="36" spans="1:11" ht="13.5">
      <c r="A36" s="88"/>
      <c r="B36" s="11"/>
      <c r="C36" s="14" t="s">
        <v>6</v>
      </c>
      <c r="D36" s="20" t="s">
        <v>19</v>
      </c>
      <c r="E36" s="11"/>
      <c r="F36" s="11"/>
      <c r="G36" s="11"/>
      <c r="H36" s="11"/>
      <c r="I36" s="11"/>
      <c r="J36" s="114"/>
      <c r="K36" s="89"/>
    </row>
    <row r="37" spans="1:11" ht="14.25" thickBot="1">
      <c r="A37" s="90" t="s">
        <v>9</v>
      </c>
      <c r="B37" s="31">
        <f>B38+B39</f>
        <v>55</v>
      </c>
      <c r="C37" s="32">
        <v>40</v>
      </c>
      <c r="D37" s="42" t="s">
        <v>42</v>
      </c>
      <c r="E37" s="25">
        <v>5</v>
      </c>
      <c r="F37" s="25">
        <f>F38+F39</f>
        <v>45</v>
      </c>
      <c r="G37" s="25">
        <f>G38+G39</f>
        <v>3</v>
      </c>
      <c r="H37" s="25" t="s">
        <v>42</v>
      </c>
      <c r="I37" s="25">
        <v>1</v>
      </c>
      <c r="J37" s="25">
        <v>1</v>
      </c>
      <c r="K37" s="104" t="s">
        <v>42</v>
      </c>
    </row>
    <row r="38" spans="1:11" ht="13.5">
      <c r="A38" s="91" t="s">
        <v>10</v>
      </c>
      <c r="B38" s="70">
        <f>SUM(D38:K38)</f>
        <v>32</v>
      </c>
      <c r="C38" s="61">
        <v>38.7</v>
      </c>
      <c r="D38" s="46" t="s">
        <v>42</v>
      </c>
      <c r="E38" s="24" t="s">
        <v>42</v>
      </c>
      <c r="F38" s="33">
        <v>28</v>
      </c>
      <c r="G38" s="24">
        <v>2</v>
      </c>
      <c r="H38" s="24" t="s">
        <v>42</v>
      </c>
      <c r="I38" s="24">
        <v>1</v>
      </c>
      <c r="J38" s="24">
        <v>1</v>
      </c>
      <c r="K38" s="92" t="s">
        <v>42</v>
      </c>
    </row>
    <row r="39" spans="1:11" ht="14.25" thickBot="1">
      <c r="A39" s="93" t="s">
        <v>11</v>
      </c>
      <c r="B39" s="94">
        <f>SUM(D39:K39)</f>
        <v>23</v>
      </c>
      <c r="C39" s="95">
        <v>42.1</v>
      </c>
      <c r="D39" s="96" t="s">
        <v>42</v>
      </c>
      <c r="E39" s="97">
        <v>5</v>
      </c>
      <c r="F39" s="98">
        <v>17</v>
      </c>
      <c r="G39" s="97">
        <v>1</v>
      </c>
      <c r="H39" s="97" t="s">
        <v>42</v>
      </c>
      <c r="I39" s="97" t="s">
        <v>42</v>
      </c>
      <c r="J39" s="97" t="s">
        <v>42</v>
      </c>
      <c r="K39" s="99" t="s">
        <v>42</v>
      </c>
    </row>
    <row r="40" spans="1:11" ht="13.5" customHeight="1">
      <c r="A40" s="71"/>
      <c r="B40" s="71"/>
      <c r="C40" s="71"/>
      <c r="D40" s="71"/>
      <c r="E40" s="71"/>
      <c r="F40" s="71"/>
      <c r="G40" s="71"/>
      <c r="H40" s="71"/>
      <c r="I40" s="71"/>
      <c r="J40" s="71"/>
      <c r="K40" s="71"/>
    </row>
    <row r="41" spans="1:12" ht="13.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t="s">
        <v>20</v>
      </c>
    </row>
    <row r="42" s="1" customFormat="1" ht="14.25">
      <c r="A42" s="65" t="s">
        <v>40</v>
      </c>
    </row>
    <row r="43" spans="1:11" ht="14.25" thickBot="1">
      <c r="A43" s="2"/>
      <c r="B43" s="2"/>
      <c r="C43" s="2"/>
      <c r="D43" s="2"/>
      <c r="E43" s="2"/>
      <c r="F43" s="2"/>
      <c r="G43" s="2"/>
      <c r="H43" s="2" t="s">
        <v>44</v>
      </c>
      <c r="I43" s="2"/>
      <c r="J43" s="2"/>
      <c r="K43" s="2"/>
    </row>
    <row r="44" spans="1:11" ht="13.5">
      <c r="A44" s="3"/>
      <c r="B44" s="4" t="s">
        <v>20</v>
      </c>
      <c r="C44" s="5" t="s">
        <v>0</v>
      </c>
      <c r="D44" s="58" t="s">
        <v>21</v>
      </c>
      <c r="E44" s="4"/>
      <c r="F44" s="4"/>
      <c r="G44" s="4"/>
      <c r="H44" s="109" t="s">
        <v>43</v>
      </c>
      <c r="I44" s="110"/>
      <c r="J44" s="111"/>
      <c r="K44" s="59"/>
    </row>
    <row r="45" spans="1:11" ht="13.5">
      <c r="A45" s="8" t="s">
        <v>3</v>
      </c>
      <c r="B45" s="9" t="s">
        <v>4</v>
      </c>
      <c r="C45" s="10"/>
      <c r="D45" s="20" t="s">
        <v>15</v>
      </c>
      <c r="E45" s="9" t="s">
        <v>16</v>
      </c>
      <c r="F45" s="9" t="s">
        <v>1</v>
      </c>
      <c r="G45" s="9" t="s">
        <v>2</v>
      </c>
      <c r="H45" s="107" t="s">
        <v>7</v>
      </c>
      <c r="I45" s="107" t="s">
        <v>23</v>
      </c>
      <c r="J45" s="21" t="s">
        <v>22</v>
      </c>
      <c r="K45" s="60" t="s">
        <v>5</v>
      </c>
    </row>
    <row r="46" spans="1:11" ht="13.5">
      <c r="A46" s="50"/>
      <c r="B46" s="51"/>
      <c r="C46" s="52" t="s">
        <v>6</v>
      </c>
      <c r="D46" s="53" t="s">
        <v>19</v>
      </c>
      <c r="E46" s="51"/>
      <c r="F46" s="51"/>
      <c r="G46" s="51"/>
      <c r="H46" s="108"/>
      <c r="I46" s="108"/>
      <c r="J46" s="54" t="s">
        <v>24</v>
      </c>
      <c r="K46" s="55"/>
    </row>
    <row r="47" spans="1:11" ht="14.25" thickBot="1">
      <c r="A47" s="48" t="s">
        <v>9</v>
      </c>
      <c r="B47" s="56">
        <f>SUM(D47:K47)</f>
        <v>24</v>
      </c>
      <c r="C47" s="76">
        <v>17.5</v>
      </c>
      <c r="D47" s="78" t="s">
        <v>42</v>
      </c>
      <c r="E47" s="49" t="s">
        <v>42</v>
      </c>
      <c r="F47" s="49">
        <f aca="true" t="shared" si="1" ref="F47:K47">SUM(F48:F49)</f>
        <v>16</v>
      </c>
      <c r="G47" s="49">
        <f t="shared" si="1"/>
        <v>3</v>
      </c>
      <c r="H47" s="49">
        <f t="shared" si="1"/>
        <v>1</v>
      </c>
      <c r="I47" s="49">
        <f t="shared" si="1"/>
        <v>1</v>
      </c>
      <c r="J47" s="49">
        <f t="shared" si="1"/>
        <v>1</v>
      </c>
      <c r="K47" s="49">
        <f t="shared" si="1"/>
        <v>2</v>
      </c>
    </row>
    <row r="48" spans="1:11" ht="13.5">
      <c r="A48" s="8" t="s">
        <v>10</v>
      </c>
      <c r="B48" s="70">
        <f>SUM(D48:K48)</f>
        <v>22</v>
      </c>
      <c r="C48" s="79">
        <v>26.6</v>
      </c>
      <c r="D48" s="46" t="s">
        <v>42</v>
      </c>
      <c r="E48" s="24" t="s">
        <v>42</v>
      </c>
      <c r="F48" s="33">
        <v>16</v>
      </c>
      <c r="G48" s="33">
        <v>3</v>
      </c>
      <c r="H48" s="24">
        <v>1</v>
      </c>
      <c r="I48" s="24">
        <v>1</v>
      </c>
      <c r="J48" s="24" t="s">
        <v>42</v>
      </c>
      <c r="K48" s="34">
        <v>1</v>
      </c>
    </row>
    <row r="49" spans="1:11" ht="14.25" thickBot="1">
      <c r="A49" s="15" t="s">
        <v>11</v>
      </c>
      <c r="B49" s="69">
        <f>SUM(D49:K49)</f>
        <v>2</v>
      </c>
      <c r="C49" s="76">
        <v>3.7</v>
      </c>
      <c r="D49" s="47" t="s">
        <v>42</v>
      </c>
      <c r="E49" s="25" t="s">
        <v>42</v>
      </c>
      <c r="F49" s="25" t="s">
        <v>42</v>
      </c>
      <c r="G49" s="25" t="s">
        <v>42</v>
      </c>
      <c r="H49" s="25" t="s">
        <v>42</v>
      </c>
      <c r="I49" s="25" t="s">
        <v>42</v>
      </c>
      <c r="J49" s="35">
        <v>1</v>
      </c>
      <c r="K49" s="57">
        <v>1</v>
      </c>
    </row>
    <row r="50" spans="1:11" ht="13.5" customHeight="1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</row>
    <row r="51" spans="1:11" ht="13.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ht="13.5">
      <c r="A52" s="2"/>
      <c r="B52" s="2"/>
      <c r="C52" s="2"/>
      <c r="D52" s="2"/>
      <c r="E52" s="2"/>
      <c r="F52" s="2" t="s">
        <v>25</v>
      </c>
      <c r="G52" s="2"/>
      <c r="H52" s="2"/>
      <c r="I52" s="2"/>
      <c r="J52" s="2"/>
      <c r="K52" s="2"/>
    </row>
    <row r="55" spans="1:11" ht="13.5" customHeight="1">
      <c r="A55" s="115"/>
      <c r="B55" s="115"/>
      <c r="C55" s="115"/>
      <c r="D55" s="115"/>
      <c r="E55" s="115"/>
      <c r="F55" s="115"/>
      <c r="G55" s="115"/>
      <c r="H55" s="115"/>
      <c r="I55" s="115"/>
      <c r="J55" s="115"/>
      <c r="K55" s="115"/>
    </row>
    <row r="58" spans="1:11" ht="44.25" customHeight="1">
      <c r="A58" s="116" t="s">
        <v>46</v>
      </c>
      <c r="B58" s="116"/>
      <c r="C58" s="116"/>
      <c r="D58" s="116"/>
      <c r="E58" s="116"/>
      <c r="F58" s="116"/>
      <c r="G58" s="116"/>
      <c r="H58" s="116"/>
      <c r="I58" s="116"/>
      <c r="J58" s="116"/>
      <c r="K58" s="116"/>
    </row>
  </sheetData>
  <sheetProtection/>
  <mergeCells count="6">
    <mergeCell ref="H45:H46"/>
    <mergeCell ref="I45:I46"/>
    <mergeCell ref="H44:J44"/>
    <mergeCell ref="J34:J36"/>
    <mergeCell ref="A55:K55"/>
    <mergeCell ref="A58:K58"/>
  </mergeCells>
  <printOptions/>
  <pageMargins left="0.76" right="0.62" top="0.984251968503937" bottom="0.984251968503937" header="0.2" footer="-30.58267716535433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C:\Documents and Settings\p41023\My Documents\2005\３章\T3-3～7.jsd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医師数</dc:title>
  <dc:subject/>
  <dc:creator>岐阜県</dc:creator>
  <cp:keywords/>
  <dc:description/>
  <cp:lastModifiedBy>岐阜県</cp:lastModifiedBy>
  <cp:lastPrinted>2011-02-13T02:58:59Z</cp:lastPrinted>
  <dcterms:created xsi:type="dcterms:W3CDTF">2005-12-28T08:56:21Z</dcterms:created>
  <dcterms:modified xsi:type="dcterms:W3CDTF">2011-02-15T08:54:44Z</dcterms:modified>
  <cp:category/>
  <cp:version/>
  <cp:contentType/>
  <cp:contentStatus/>
  <cp:revision>34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-1181782789</vt:i4>
  </property>
  <property fmtid="{D5CDD505-2E9C-101B-9397-08002B2CF9AE}" pid="3" name="_EmailSubject">
    <vt:lpwstr> 年報について</vt:lpwstr>
  </property>
  <property fmtid="{D5CDD505-2E9C-101B-9397-08002B2CF9AE}" pid="4" name="_AuthorEmail">
    <vt:lpwstr>miyazawa-yukiko@pref.gifu.lg.jp</vt:lpwstr>
  </property>
  <property fmtid="{D5CDD505-2E9C-101B-9397-08002B2CF9AE}" pid="5" name="_AuthorEmailDisplayName">
    <vt:lpwstr>宮澤 由紀子</vt:lpwstr>
  </property>
  <property fmtid="{D5CDD505-2E9C-101B-9397-08002B2CF9AE}" pid="6" name="_PreviousAdHocReviewCycleID">
    <vt:i4>-1074793974</vt:i4>
  </property>
  <property fmtid="{D5CDD505-2E9C-101B-9397-08002B2CF9AE}" pid="7" name="_ReviewingToolsShownOnce">
    <vt:lpwstr/>
  </property>
</Properties>
</file>